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8EBD4F3D-58E8-420B-902F-F4CC0FBB8ECF}" xr6:coauthVersionLast="47" xr6:coauthVersionMax="47" xr10:uidLastSave="{00000000-0000-0000-0000-000000000000}"/>
  <bookViews>
    <workbookView xWindow="-108" yWindow="-108" windowWidth="23256" windowHeight="12576" tabRatio="821" xr2:uid="{00000000-000D-0000-FFFF-FFFF00000000}"/>
  </bookViews>
  <sheets>
    <sheet name="Contacts" sheetId="14" r:id="rId1"/>
    <sheet name="Boiler Size Guide" sheetId="7" r:id="rId2"/>
    <sheet name="Heatpack Examples" sheetId="13" r:id="rId3"/>
    <sheet name="Gas &amp; Electric Boilers" sheetId="2" r:id="rId4"/>
    <sheet name="Renewables &amp; Energy Efficiency" sheetId="24" r:id="rId5"/>
    <sheet name="CenterRad &amp; Nabis Radiator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Bathrooms" sheetId="1" r:id="rId13"/>
    <sheet name="Multipanel" sheetId="27" r:id="rId14"/>
    <sheet name="Kitchen" sheetId="10" r:id="rId15"/>
    <sheet name="Pricing" sheetId="26" state="hidden" r:id="rId16"/>
  </sheets>
  <definedNames>
    <definedName name="_xlnm._FilterDatabase" localSheetId="8" hidden="1">' Cylinders'!$A$2:$E$106</definedName>
    <definedName name="_xlnm._FilterDatabase" localSheetId="12" hidden="1">Bathrooms!$A$2:$E$651</definedName>
    <definedName name="_xlnm._FilterDatabase" localSheetId="5" hidden="1">'CenterRad &amp; Nabis Radiators'!$A$9:$J$390</definedName>
    <definedName name="_xlnm._FilterDatabase" localSheetId="9" hidden="1">'Controls &amp; Water Treatment'!$A$2:$E$149</definedName>
    <definedName name="_xlnm._FilterDatabase" localSheetId="10" hidden="1">'Fires &amp; Stoves'!$A$2:$E$78</definedName>
    <definedName name="_xlnm._FilterDatabase" localSheetId="14" hidden="1">Kitchen!$A$2:$E$38</definedName>
    <definedName name="_xlnm._FilterDatabase" localSheetId="11" hidden="1">Speedfit!$B$3:$D$84</definedName>
    <definedName name="_xlnm.Print_Area" localSheetId="5">'CenterRad &amp; Nabis Radiators'!$A$1:$J$386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3" i="2" l="1"/>
  <c r="E155" i="2"/>
  <c r="E157" i="2"/>
  <c r="E133" i="2"/>
  <c r="E137" i="2"/>
  <c r="E135" i="2"/>
  <c r="E116" i="2"/>
  <c r="E74" i="2"/>
  <c r="E5" i="2"/>
  <c r="E4" i="2"/>
  <c r="E11" i="2"/>
  <c r="E21" i="2"/>
  <c r="E57" i="2"/>
  <c r="E38" i="2"/>
  <c r="E44" i="2"/>
  <c r="E112" i="2"/>
  <c r="E32" i="2"/>
  <c r="E85" i="2"/>
  <c r="M15" i="27"/>
  <c r="K29" i="27"/>
  <c r="K32" i="27"/>
  <c r="M31" i="27"/>
  <c r="I11" i="27"/>
  <c r="K16" i="27"/>
  <c r="I8" i="27"/>
  <c r="E31" i="27"/>
  <c r="E33" i="27"/>
  <c r="C54" i="27"/>
  <c r="M14" i="27"/>
  <c r="C67" i="27"/>
  <c r="C9" i="27"/>
  <c r="E6" i="27"/>
  <c r="K21" i="27"/>
  <c r="C45" i="27"/>
  <c r="G27" i="27"/>
  <c r="C14" i="27"/>
  <c r="G22" i="27"/>
  <c r="M28" i="27"/>
  <c r="E59" i="27"/>
  <c r="I80" i="27"/>
  <c r="I81" i="27"/>
  <c r="C84" i="27"/>
  <c r="K98" i="27"/>
  <c r="E83" i="27"/>
  <c r="C75" i="27"/>
  <c r="G83" i="27"/>
  <c r="C15" i="9"/>
  <c r="C23" i="9"/>
  <c r="C39" i="9"/>
  <c r="C47" i="9"/>
  <c r="C55" i="9"/>
  <c r="C63" i="9"/>
  <c r="C72" i="9"/>
  <c r="C80" i="9"/>
  <c r="C88" i="9"/>
  <c r="C96" i="9"/>
  <c r="C112" i="9"/>
  <c r="C120" i="9"/>
  <c r="C128" i="9"/>
  <c r="C137" i="9"/>
  <c r="C153" i="9"/>
  <c r="C161" i="9"/>
  <c r="C169" i="9"/>
  <c r="D5" i="19"/>
  <c r="D13" i="19"/>
  <c r="D21" i="19"/>
  <c r="D37" i="19"/>
  <c r="D45" i="19"/>
  <c r="D53" i="19"/>
  <c r="D61" i="19"/>
  <c r="D69" i="19"/>
  <c r="D77" i="19"/>
  <c r="K44" i="27"/>
  <c r="K41" i="27"/>
  <c r="K42" i="27"/>
  <c r="K40" i="27"/>
  <c r="E105" i="2"/>
  <c r="E99" i="2"/>
  <c r="E154" i="2"/>
  <c r="E128" i="2"/>
  <c r="E143" i="2"/>
  <c r="E147" i="2"/>
  <c r="E12" i="2"/>
  <c r="E56" i="2"/>
  <c r="E98" i="2"/>
  <c r="E20" i="2"/>
  <c r="E67" i="2"/>
  <c r="E51" i="2"/>
  <c r="E113" i="2"/>
  <c r="E30" i="2"/>
  <c r="E87" i="2"/>
  <c r="E82" i="2"/>
  <c r="G13" i="27"/>
  <c r="M8" i="27"/>
  <c r="K37" i="27"/>
  <c r="K35" i="27"/>
  <c r="M33" i="27"/>
  <c r="I10" i="27"/>
  <c r="C52" i="27"/>
  <c r="E13" i="27"/>
  <c r="I20" i="27"/>
  <c r="K17" i="27"/>
  <c r="I23" i="27"/>
  <c r="C41" i="27"/>
  <c r="E40" i="27"/>
  <c r="C22" i="27"/>
  <c r="E54" i="27"/>
  <c r="E122" i="2"/>
  <c r="E63" i="27"/>
  <c r="E75" i="27"/>
  <c r="E81" i="27"/>
  <c r="G81" i="27"/>
  <c r="D93" i="27"/>
  <c r="G78" i="27"/>
  <c r="C99" i="27"/>
  <c r="C76" i="27"/>
  <c r="C27" i="9"/>
  <c r="C35" i="9"/>
  <c r="C84" i="9"/>
  <c r="C92" i="9"/>
  <c r="C108" i="9"/>
  <c r="C110" i="9"/>
  <c r="C141" i="9"/>
  <c r="C149" i="9"/>
  <c r="C165" i="9"/>
  <c r="C167" i="9"/>
  <c r="D9" i="19"/>
  <c r="D11" i="19"/>
  <c r="D33" i="19"/>
  <c r="D41" i="19"/>
  <c r="D43" i="19"/>
  <c r="D65" i="19"/>
  <c r="D73" i="19"/>
  <c r="D75" i="19"/>
  <c r="E151" i="2"/>
  <c r="E152" i="2"/>
  <c r="E153" i="2"/>
  <c r="E156" i="2"/>
  <c r="E158" i="2"/>
  <c r="E159" i="2"/>
  <c r="E160" i="2"/>
  <c r="E161" i="2"/>
  <c r="E150" i="2"/>
  <c r="E126" i="2"/>
  <c r="E127" i="2"/>
  <c r="E129" i="2"/>
  <c r="E130" i="2"/>
  <c r="E131" i="2"/>
  <c r="E132" i="2"/>
  <c r="E134" i="2"/>
  <c r="E136" i="2"/>
  <c r="E138" i="2"/>
  <c r="E139" i="2"/>
  <c r="E140" i="2"/>
  <c r="E141" i="2"/>
  <c r="E142" i="2"/>
  <c r="E144" i="2"/>
  <c r="E145" i="2"/>
  <c r="E146" i="2"/>
  <c r="E148" i="2"/>
  <c r="E125" i="2"/>
  <c r="E117" i="2"/>
  <c r="E118" i="2"/>
  <c r="E119" i="2"/>
  <c r="E120" i="2"/>
  <c r="E121" i="2"/>
  <c r="E123" i="2"/>
  <c r="E94" i="2"/>
  <c r="E95" i="2"/>
  <c r="E96" i="2"/>
  <c r="E97" i="2"/>
  <c r="E100" i="2"/>
  <c r="E101" i="2"/>
  <c r="E102" i="2"/>
  <c r="E103" i="2"/>
  <c r="E104" i="2"/>
  <c r="E106" i="2"/>
  <c r="E107" i="2"/>
  <c r="E108" i="2"/>
  <c r="E109" i="2"/>
  <c r="E110" i="2"/>
  <c r="E111" i="2"/>
  <c r="E114" i="2"/>
  <c r="E37" i="2"/>
  <c r="E39" i="2"/>
  <c r="E40" i="2"/>
  <c r="E41" i="2"/>
  <c r="E42" i="2"/>
  <c r="E43" i="2"/>
  <c r="E45" i="2"/>
  <c r="E46" i="2"/>
  <c r="E47" i="2"/>
  <c r="E48" i="2"/>
  <c r="E49" i="2"/>
  <c r="E50" i="2"/>
  <c r="E52" i="2"/>
  <c r="E53" i="2"/>
  <c r="E54" i="2"/>
  <c r="E55" i="2"/>
  <c r="E58" i="2"/>
  <c r="E59" i="2"/>
  <c r="E60" i="2"/>
  <c r="E61" i="2"/>
  <c r="E62" i="2"/>
  <c r="E63" i="2"/>
  <c r="E64" i="2"/>
  <c r="E65" i="2"/>
  <c r="E66" i="2"/>
  <c r="E68" i="2"/>
  <c r="E69" i="2"/>
  <c r="E70" i="2"/>
  <c r="E71" i="2"/>
  <c r="E72" i="2"/>
  <c r="E73" i="2"/>
  <c r="E75" i="2"/>
  <c r="E76" i="2"/>
  <c r="E77" i="2"/>
  <c r="E78" i="2"/>
  <c r="E79" i="2"/>
  <c r="E80" i="2"/>
  <c r="E81" i="2"/>
  <c r="E83" i="2"/>
  <c r="E84" i="2"/>
  <c r="E86" i="2"/>
  <c r="E88" i="2"/>
  <c r="E89" i="2"/>
  <c r="E36" i="2"/>
  <c r="E19" i="2"/>
  <c r="E22" i="2"/>
  <c r="E23" i="2"/>
  <c r="E24" i="2"/>
  <c r="E25" i="2"/>
  <c r="E26" i="2"/>
  <c r="E27" i="2"/>
  <c r="E28" i="2"/>
  <c r="E29" i="2"/>
  <c r="E31" i="2"/>
  <c r="E18" i="2"/>
  <c r="E9" i="2"/>
  <c r="E10" i="2"/>
  <c r="E13" i="2"/>
  <c r="E14" i="2"/>
  <c r="E15" i="2"/>
  <c r="E16" i="2"/>
  <c r="M9" i="27"/>
  <c r="I37" i="27"/>
  <c r="I35" i="27"/>
  <c r="M32" i="27"/>
  <c r="I15" i="27"/>
  <c r="I12" i="27"/>
  <c r="C27" i="27"/>
  <c r="C30" i="27"/>
  <c r="C49" i="27"/>
  <c r="C53" i="27"/>
  <c r="E16" i="27"/>
  <c r="E12" i="27"/>
  <c r="K20" i="27"/>
  <c r="I17" i="27"/>
  <c r="K23" i="27"/>
  <c r="C47" i="27"/>
  <c r="G35" i="27"/>
  <c r="E20" i="27"/>
  <c r="E17" i="27"/>
  <c r="E24" i="27"/>
  <c r="K36" i="27"/>
  <c r="E7" i="27"/>
  <c r="C64" i="27"/>
  <c r="E62" i="27"/>
  <c r="M24" i="27"/>
  <c r="G28" i="27"/>
  <c r="D90" i="27"/>
  <c r="G77" i="27"/>
  <c r="I77" i="27"/>
  <c r="K82" i="27"/>
  <c r="I75" i="27"/>
  <c r="D88" i="27"/>
  <c r="K97" i="27"/>
  <c r="C17" i="9"/>
  <c r="C25" i="9"/>
  <c r="C33" i="9"/>
  <c r="C41" i="9"/>
  <c r="C49" i="9"/>
  <c r="C57" i="9"/>
  <c r="C65" i="9"/>
  <c r="C74" i="9"/>
  <c r="C82" i="9"/>
  <c r="C90" i="9"/>
  <c r="C98" i="9"/>
  <c r="C106" i="9"/>
  <c r="C114" i="9"/>
  <c r="C122" i="9"/>
  <c r="C130" i="9"/>
  <c r="C139" i="9"/>
  <c r="C147" i="9"/>
  <c r="C155" i="9"/>
  <c r="C163" i="9"/>
  <c r="C171" i="9"/>
  <c r="C179" i="9"/>
  <c r="C187" i="9"/>
  <c r="D6" i="19"/>
  <c r="D7" i="19"/>
  <c r="D14" i="19"/>
  <c r="D15" i="19"/>
  <c r="D22" i="19"/>
  <c r="D23" i="19"/>
  <c r="D30" i="19"/>
  <c r="D31" i="19"/>
  <c r="D38" i="19"/>
  <c r="D39" i="19"/>
  <c r="D46" i="19"/>
  <c r="D47" i="19"/>
  <c r="D54" i="19"/>
  <c r="D55" i="19"/>
  <c r="D62" i="19"/>
  <c r="D63" i="19"/>
  <c r="D70" i="19"/>
  <c r="D71" i="19"/>
  <c r="D78" i="19"/>
  <c r="D79" i="19"/>
  <c r="K99" i="27"/>
  <c r="C98" i="27"/>
  <c r="C97" i="27"/>
  <c r="D92" i="27"/>
  <c r="D91" i="27"/>
  <c r="D89" i="27"/>
  <c r="I83" i="27"/>
  <c r="I76" i="27"/>
  <c r="I78" i="27"/>
  <c r="I79" i="27"/>
  <c r="G80" i="27"/>
  <c r="G76" i="27"/>
  <c r="G75" i="27"/>
  <c r="E80" i="27"/>
  <c r="E76" i="27"/>
  <c r="E77" i="27"/>
  <c r="E78" i="27"/>
  <c r="C83" i="27"/>
  <c r="C81" i="27"/>
  <c r="C80" i="27"/>
  <c r="C77" i="27"/>
  <c r="C78" i="27"/>
  <c r="E58" i="27"/>
  <c r="E60" i="27"/>
  <c r="E61" i="27"/>
  <c r="E64" i="27"/>
  <c r="E57" i="27"/>
  <c r="C58" i="27"/>
  <c r="C59" i="27"/>
  <c r="C60" i="27"/>
  <c r="C61" i="27"/>
  <c r="C62" i="27"/>
  <c r="C63" i="27"/>
  <c r="C57" i="27"/>
  <c r="E41" i="27"/>
  <c r="E42" i="27"/>
  <c r="E43" i="27"/>
  <c r="E44" i="27"/>
  <c r="E45" i="27"/>
  <c r="E46" i="27"/>
  <c r="E47" i="27"/>
  <c r="E48" i="27"/>
  <c r="E49" i="27"/>
  <c r="E50" i="27"/>
  <c r="E51" i="27"/>
  <c r="E52" i="27"/>
  <c r="E53" i="27"/>
  <c r="C42" i="27"/>
  <c r="C43" i="27"/>
  <c r="C44" i="27"/>
  <c r="C46" i="27"/>
  <c r="C48" i="27"/>
  <c r="C50" i="27"/>
  <c r="C51" i="27"/>
  <c r="C40" i="27"/>
  <c r="M29" i="27"/>
  <c r="M30" i="27"/>
  <c r="M34" i="27"/>
  <c r="M35" i="27"/>
  <c r="M36" i="27"/>
  <c r="M37" i="27"/>
  <c r="M27" i="27"/>
  <c r="K28" i="27"/>
  <c r="K30" i="27"/>
  <c r="K31" i="27"/>
  <c r="K33" i="27"/>
  <c r="K34" i="27"/>
  <c r="K27" i="27"/>
  <c r="I28" i="27"/>
  <c r="I29" i="27"/>
  <c r="I30" i="27"/>
  <c r="I31" i="27"/>
  <c r="I32" i="27"/>
  <c r="I33" i="27"/>
  <c r="I34" i="27"/>
  <c r="I36" i="27"/>
  <c r="I27" i="27"/>
  <c r="G29" i="27"/>
  <c r="G30" i="27"/>
  <c r="G31" i="27"/>
  <c r="G32" i="27"/>
  <c r="G33" i="27"/>
  <c r="G34" i="27"/>
  <c r="G36" i="27"/>
  <c r="G37" i="27"/>
  <c r="E28" i="27"/>
  <c r="E29" i="27"/>
  <c r="E30" i="27"/>
  <c r="E32" i="27"/>
  <c r="E34" i="27"/>
  <c r="E35" i="27"/>
  <c r="E36" i="27"/>
  <c r="E37" i="27"/>
  <c r="E27" i="27"/>
  <c r="C28" i="27"/>
  <c r="C29" i="27"/>
  <c r="C31" i="27"/>
  <c r="C32" i="27"/>
  <c r="C33" i="27"/>
  <c r="C34" i="27"/>
  <c r="C35" i="27"/>
  <c r="C36" i="27"/>
  <c r="C37" i="27"/>
  <c r="M21" i="27"/>
  <c r="M22" i="27"/>
  <c r="M23" i="27"/>
  <c r="M20" i="27"/>
  <c r="K22" i="27"/>
  <c r="K24" i="27"/>
  <c r="I21" i="27"/>
  <c r="I22" i="27"/>
  <c r="I24" i="27"/>
  <c r="G21" i="27"/>
  <c r="G23" i="27"/>
  <c r="G24" i="27"/>
  <c r="G20" i="27"/>
  <c r="E21" i="27"/>
  <c r="E22" i="27"/>
  <c r="E23" i="27"/>
  <c r="C21" i="27"/>
  <c r="C23" i="27"/>
  <c r="C24" i="27"/>
  <c r="C20" i="27"/>
  <c r="M7" i="27"/>
  <c r="M10" i="27"/>
  <c r="M11" i="27"/>
  <c r="M12" i="27"/>
  <c r="M13" i="27"/>
  <c r="M16" i="27"/>
  <c r="M17" i="27"/>
  <c r="M6" i="27"/>
  <c r="K7" i="27"/>
  <c r="K8" i="27"/>
  <c r="K9" i="27"/>
  <c r="K10" i="27"/>
  <c r="K11" i="27"/>
  <c r="K12" i="27"/>
  <c r="K13" i="27"/>
  <c r="K14" i="27"/>
  <c r="K15" i="27"/>
  <c r="K6" i="27"/>
  <c r="I7" i="27"/>
  <c r="I9" i="27"/>
  <c r="I13" i="27"/>
  <c r="I14" i="27"/>
  <c r="I16" i="27"/>
  <c r="I6" i="27"/>
  <c r="G7" i="27"/>
  <c r="G8" i="27"/>
  <c r="G9" i="27"/>
  <c r="G10" i="27"/>
  <c r="G11" i="27"/>
  <c r="G12" i="27"/>
  <c r="G14" i="27"/>
  <c r="G15" i="27"/>
  <c r="G16" i="27"/>
  <c r="G17" i="27"/>
  <c r="G6" i="27"/>
  <c r="E8" i="27"/>
  <c r="E9" i="27"/>
  <c r="E10" i="27"/>
  <c r="E11" i="27"/>
  <c r="E14" i="27"/>
  <c r="E15" i="27"/>
  <c r="C7" i="27"/>
  <c r="C8" i="27"/>
  <c r="C10" i="27"/>
  <c r="C11" i="27"/>
  <c r="C12" i="27"/>
  <c r="C13" i="27"/>
  <c r="C15" i="27"/>
  <c r="C16" i="27"/>
  <c r="C17" i="27"/>
  <c r="C6" i="27"/>
  <c r="D8" i="19"/>
  <c r="D10" i="19"/>
  <c r="D12" i="19"/>
  <c r="D16" i="19"/>
  <c r="D17" i="19"/>
  <c r="D18" i="19"/>
  <c r="D19" i="19"/>
  <c r="D20" i="19"/>
  <c r="D24" i="19"/>
  <c r="D25" i="19"/>
  <c r="D26" i="19"/>
  <c r="D27" i="19"/>
  <c r="D28" i="19"/>
  <c r="D29" i="19"/>
  <c r="D32" i="19"/>
  <c r="D34" i="19"/>
  <c r="D35" i="19"/>
  <c r="D36" i="19"/>
  <c r="D40" i="19"/>
  <c r="D42" i="19"/>
  <c r="D44" i="19"/>
  <c r="D48" i="19"/>
  <c r="D49" i="19"/>
  <c r="D50" i="19"/>
  <c r="D51" i="19"/>
  <c r="D52" i="19"/>
  <c r="D56" i="19"/>
  <c r="D57" i="19"/>
  <c r="D58" i="19"/>
  <c r="D59" i="19"/>
  <c r="D60" i="19"/>
  <c r="D64" i="19"/>
  <c r="D66" i="19"/>
  <c r="D67" i="19"/>
  <c r="D68" i="19"/>
  <c r="D72" i="19"/>
  <c r="D74" i="19"/>
  <c r="D76" i="19"/>
  <c r="D80" i="19"/>
  <c r="D81" i="19"/>
  <c r="D82" i="19"/>
  <c r="D83" i="19"/>
  <c r="D84" i="19"/>
  <c r="D4" i="19"/>
  <c r="C133" i="9"/>
  <c r="C134" i="9"/>
  <c r="C135" i="9"/>
  <c r="C136" i="9"/>
  <c r="C138" i="9"/>
  <c r="C140" i="9"/>
  <c r="C142" i="9"/>
  <c r="C143" i="9"/>
  <c r="C144" i="9"/>
  <c r="C145" i="9"/>
  <c r="C146" i="9"/>
  <c r="C148" i="9"/>
  <c r="C150" i="9"/>
  <c r="C151" i="9"/>
  <c r="C152" i="9"/>
  <c r="C154" i="9"/>
  <c r="C156" i="9"/>
  <c r="C157" i="9"/>
  <c r="C158" i="9"/>
  <c r="C159" i="9"/>
  <c r="C160" i="9"/>
  <c r="C162" i="9"/>
  <c r="C164" i="9"/>
  <c r="C166" i="9"/>
  <c r="C168" i="9"/>
  <c r="C170" i="9"/>
  <c r="C172" i="9"/>
  <c r="C173" i="9"/>
  <c r="C174" i="9"/>
  <c r="C175" i="9"/>
  <c r="C176" i="9"/>
  <c r="C177" i="9"/>
  <c r="C178" i="9"/>
  <c r="C180" i="9"/>
  <c r="C181" i="9"/>
  <c r="C182" i="9"/>
  <c r="C183" i="9"/>
  <c r="C184" i="9"/>
  <c r="C185" i="9"/>
  <c r="C186" i="9"/>
  <c r="C188" i="9"/>
  <c r="C189" i="9"/>
  <c r="C190" i="9"/>
  <c r="C191" i="9"/>
  <c r="C132" i="9"/>
  <c r="C73" i="9"/>
  <c r="C75" i="9"/>
  <c r="C76" i="9"/>
  <c r="C77" i="9"/>
  <c r="C78" i="9"/>
  <c r="C79" i="9"/>
  <c r="C81" i="9"/>
  <c r="C83" i="9"/>
  <c r="C85" i="9"/>
  <c r="C86" i="9"/>
  <c r="C87" i="9"/>
  <c r="C89" i="9"/>
  <c r="C91" i="9"/>
  <c r="C93" i="9"/>
  <c r="C94" i="9"/>
  <c r="C95" i="9"/>
  <c r="C97" i="9"/>
  <c r="C99" i="9"/>
  <c r="C100" i="9"/>
  <c r="C101" i="9"/>
  <c r="C102" i="9"/>
  <c r="C103" i="9"/>
  <c r="C104" i="9"/>
  <c r="C105" i="9"/>
  <c r="C107" i="9"/>
  <c r="C109" i="9"/>
  <c r="C111" i="9"/>
  <c r="C113" i="9"/>
  <c r="C115" i="9"/>
  <c r="C116" i="9"/>
  <c r="C117" i="9"/>
  <c r="C118" i="9"/>
  <c r="C119" i="9"/>
  <c r="C121" i="9"/>
  <c r="C123" i="9"/>
  <c r="C124" i="9"/>
  <c r="C125" i="9"/>
  <c r="C126" i="9"/>
  <c r="C127" i="9"/>
  <c r="C129" i="9"/>
  <c r="C71" i="9"/>
  <c r="C11" i="9"/>
  <c r="C12" i="9"/>
  <c r="C13" i="9"/>
  <c r="C14" i="9"/>
  <c r="C16" i="9"/>
  <c r="C18" i="9"/>
  <c r="C19" i="9"/>
  <c r="C20" i="9"/>
  <c r="C21" i="9"/>
  <c r="C22" i="9"/>
  <c r="C24" i="9"/>
  <c r="C26" i="9"/>
  <c r="C28" i="9"/>
  <c r="C29" i="9"/>
  <c r="C30" i="9"/>
  <c r="C31" i="9"/>
  <c r="C32" i="9"/>
  <c r="C34" i="9"/>
  <c r="C36" i="9"/>
  <c r="C37" i="9"/>
  <c r="C38" i="9"/>
  <c r="C40" i="9"/>
  <c r="C42" i="9"/>
  <c r="C43" i="9"/>
  <c r="C44" i="9"/>
  <c r="C45" i="9"/>
  <c r="C46" i="9"/>
  <c r="C48" i="9"/>
  <c r="C50" i="9"/>
  <c r="C51" i="9"/>
  <c r="C52" i="9"/>
  <c r="C53" i="9"/>
  <c r="C54" i="9"/>
  <c r="C56" i="9"/>
  <c r="C58" i="9"/>
  <c r="C59" i="9"/>
  <c r="C60" i="9"/>
  <c r="C61" i="9"/>
  <c r="C62" i="9"/>
  <c r="C64" i="9"/>
  <c r="C66" i="9"/>
  <c r="C67" i="9"/>
  <c r="C68" i="9"/>
  <c r="C69" i="9"/>
  <c r="C10" i="9"/>
  <c r="E38" i="10" l="1"/>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08" i="1"/>
  <c r="E607" i="1"/>
  <c r="E606" i="1"/>
  <c r="E605" i="1"/>
  <c r="E604" i="1"/>
  <c r="E603" i="1"/>
  <c r="E602" i="1"/>
  <c r="E601" i="1"/>
  <c r="E600" i="1"/>
  <c r="E599" i="1"/>
  <c r="E598" i="1"/>
  <c r="E597" i="1"/>
  <c r="E596" i="1"/>
  <c r="E595" i="1"/>
  <c r="E594" i="1"/>
  <c r="E593" i="1"/>
  <c r="E592"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D80" i="5"/>
  <c r="D79" i="5"/>
  <c r="D78" i="5"/>
  <c r="D77" i="5"/>
  <c r="D76" i="5"/>
  <c r="D75" i="5"/>
  <c r="D74" i="5"/>
  <c r="D73" i="5"/>
  <c r="D72" i="5"/>
  <c r="D70" i="5"/>
  <c r="D69" i="5"/>
  <c r="D66" i="5"/>
  <c r="D65" i="5"/>
  <c r="D62" i="5"/>
  <c r="D60" i="5"/>
  <c r="D59" i="5"/>
  <c r="D55" i="5"/>
  <c r="D54" i="5"/>
  <c r="D53" i="5"/>
  <c r="D50" i="5"/>
  <c r="D49" i="5"/>
  <c r="D48" i="5"/>
  <c r="D47" i="5"/>
  <c r="D46" i="5"/>
  <c r="D45" i="5"/>
  <c r="D43" i="5"/>
  <c r="D41" i="5"/>
  <c r="D40" i="5"/>
  <c r="D39" i="5"/>
  <c r="D37" i="5"/>
  <c r="D36" i="5"/>
  <c r="D33" i="5"/>
  <c r="D32" i="5"/>
  <c r="D29" i="5"/>
  <c r="D28" i="5"/>
  <c r="D25" i="5"/>
  <c r="D24" i="5"/>
  <c r="D21" i="5"/>
  <c r="D20" i="5"/>
  <c r="D19" i="5"/>
  <c r="D18" i="5"/>
  <c r="D16" i="5"/>
  <c r="D15" i="5"/>
  <c r="D14" i="5"/>
  <c r="D13" i="5"/>
  <c r="D12" i="5"/>
  <c r="D11" i="5"/>
  <c r="D10" i="5"/>
  <c r="D9" i="5"/>
  <c r="D8" i="5"/>
  <c r="D7" i="5"/>
  <c r="D6" i="5"/>
  <c r="D5" i="5"/>
  <c r="D4" i="5"/>
  <c r="D3" i="5"/>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3" i="4"/>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3" i="6"/>
  <c r="G384" i="18"/>
  <c r="G383" i="18"/>
  <c r="G382" i="18"/>
  <c r="G381" i="18"/>
  <c r="G380" i="18"/>
  <c r="G379" i="18"/>
  <c r="G378" i="18"/>
  <c r="G377" i="18"/>
  <c r="G376" i="18"/>
  <c r="G375" i="18"/>
  <c r="G374" i="18"/>
  <c r="G373" i="18"/>
  <c r="G372" i="18"/>
  <c r="G371" i="18"/>
  <c r="G370" i="18"/>
  <c r="G369" i="18"/>
  <c r="G368" i="18"/>
  <c r="G366" i="18"/>
  <c r="G365" i="18"/>
  <c r="G364" i="18"/>
  <c r="G362" i="18"/>
  <c r="G361" i="18"/>
  <c r="G360" i="18"/>
  <c r="G359" i="18"/>
  <c r="G358" i="18"/>
  <c r="G357" i="18"/>
  <c r="G356" i="18"/>
  <c r="G355" i="18"/>
  <c r="G354" i="18"/>
  <c r="G353" i="18"/>
  <c r="G352" i="18"/>
  <c r="G351" i="18"/>
  <c r="G350" i="18"/>
  <c r="G349" i="18"/>
  <c r="G348" i="18"/>
  <c r="G347" i="18"/>
  <c r="G346" i="18"/>
  <c r="G345" i="18"/>
  <c r="G343" i="18"/>
  <c r="G342" i="18"/>
  <c r="G341" i="18"/>
  <c r="G340" i="18"/>
  <c r="G339" i="18"/>
  <c r="G338" i="18"/>
  <c r="G337" i="18"/>
  <c r="G336" i="18"/>
  <c r="G335" i="18"/>
  <c r="G334" i="18"/>
  <c r="G333" i="18"/>
  <c r="G332" i="18"/>
  <c r="G331" i="18"/>
  <c r="G330" i="18"/>
  <c r="G329" i="18"/>
  <c r="G328" i="18"/>
  <c r="G327" i="18"/>
  <c r="G326" i="18"/>
  <c r="G325" i="18"/>
  <c r="G324" i="18"/>
  <c r="G323" i="18"/>
  <c r="G322"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7" i="18"/>
  <c r="G256" i="18"/>
  <c r="G255" i="18"/>
  <c r="G254" i="18"/>
  <c r="G253" i="18"/>
  <c r="G252" i="18"/>
  <c r="G251" i="18"/>
  <c r="G250" i="18"/>
  <c r="G249" i="18"/>
  <c r="G248" i="18"/>
  <c r="G247" i="18"/>
  <c r="G246" i="18"/>
  <c r="G245" i="18"/>
  <c r="G244" i="18"/>
  <c r="G243" i="18"/>
  <c r="G242"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4" i="18"/>
  <c r="G3" i="18"/>
  <c r="E26" i="24"/>
  <c r="E23" i="24"/>
  <c r="E22" i="24"/>
  <c r="E21" i="24"/>
  <c r="E20" i="24"/>
  <c r="E19" i="24"/>
  <c r="E15" i="24"/>
  <c r="E16" i="24"/>
  <c r="E14" i="24"/>
  <c r="E11" i="24"/>
  <c r="E5" i="24"/>
  <c r="E6" i="24"/>
  <c r="E7" i="24"/>
  <c r="E4" i="24"/>
</calcChain>
</file>

<file path=xl/sharedStrings.xml><?xml version="1.0" encoding="utf-8"?>
<sst xmlns="http://schemas.openxmlformats.org/spreadsheetml/2006/main" count="7869" uniqueCount="4231">
  <si>
    <t>Product Code</t>
  </si>
  <si>
    <t>Description</t>
  </si>
  <si>
    <t>Category</t>
  </si>
  <si>
    <t>Supplier Name</t>
  </si>
  <si>
    <t>LNPG Price</t>
  </si>
  <si>
    <t>Baxi Uk Ltd</t>
  </si>
  <si>
    <t>Bosch Thermotechnology Ltd</t>
  </si>
  <si>
    <t>WORCESTER GREENSTAR 25SI COMPACT NG COMBI ERP</t>
  </si>
  <si>
    <t>WORCESTER GREENSTAR 30SI COMPACT NG COMBI ERP</t>
  </si>
  <si>
    <t>WORCESTER GREENSTAR 27I COMPACT NG SYSTEM ERP</t>
  </si>
  <si>
    <t>WORCESTER GREENSTAR 30I COMPACT NG SYSTEM ERP</t>
  </si>
  <si>
    <t>WORCESTER GREENSTAR 27RI COMPACT NG REGULAR ERP</t>
  </si>
  <si>
    <t>WORCESTER GREENSTAR 30RI COMPACT NG REGULAR ERP</t>
  </si>
  <si>
    <t>Ideal Boilers Ltd</t>
  </si>
  <si>
    <t>Flue</t>
  </si>
  <si>
    <t>MULTIFIT STD TELE FLUE 60/100-WHITE</t>
  </si>
  <si>
    <t>MULTIFIT VERTICAL FLUE TERMINAL 60/100MM O/D</t>
  </si>
  <si>
    <t>BAXI MFIT2 1M FLUE EXT &amp; SUP BRKT 60/100</t>
  </si>
  <si>
    <t xml:space="preserve"> MFIT2 STD HOR FLUE INC IN-LINE ELBOW</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</si>
  <si>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</si>
  <si>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</si>
  <si>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</si>
  <si>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</si>
  <si>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</si>
  <si>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</si>
  <si>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</si>
  <si>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</si>
  <si>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</si>
  <si>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</si>
  <si>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</si>
  <si>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</si>
  <si>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</si>
  <si>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</si>
  <si>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</si>
  <si>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D00456</t>
  </si>
  <si>
    <t>MIRA SPORT THERMO 9.8KW WHITE &amp; CHROME SHOWER</t>
  </si>
  <si>
    <t>Kohler Mira Limited</t>
  </si>
  <si>
    <t>D00455</t>
  </si>
  <si>
    <t>MIRA SPORT THERMO 9.0KW WHITE &amp; CHROME SHOWER</t>
  </si>
  <si>
    <t>D90813</t>
  </si>
  <si>
    <t>MIRA JUMP MULTIFIT 8.5KW SHOWER</t>
  </si>
  <si>
    <t>D90814</t>
  </si>
  <si>
    <t>MIRA JUMP MULTIFIT 9.5KW SHOWER</t>
  </si>
  <si>
    <t>D90812</t>
  </si>
  <si>
    <t>MIRA VIE 9.5KW SHOWER</t>
  </si>
  <si>
    <t>D90811</t>
  </si>
  <si>
    <t>MIRA VIE 8.5KW SHOWER</t>
  </si>
  <si>
    <t>D00452</t>
  </si>
  <si>
    <t>MIRA SPORT 9.0KW WHITE &amp; CHROME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</si>
  <si>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</si>
  <si>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</si>
  <si>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</si>
  <si>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</si>
  <si>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</si>
  <si>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</si>
  <si>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</si>
  <si>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</si>
  <si>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</si>
  <si>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</si>
  <si>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</si>
  <si>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</si>
  <si>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</si>
  <si>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</si>
  <si>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</si>
  <si>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</si>
  <si>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</si>
  <si>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</si>
  <si>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</si>
  <si>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D76416</t>
  </si>
  <si>
    <t>BRISTAN CLI BAS C CLIO BASIN MIXER CH</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</si>
  <si>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</si>
  <si>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</si>
  <si>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</si>
  <si>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</si>
  <si>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</si>
  <si>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</si>
  <si>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</si>
  <si>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</si>
  <si>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</si>
  <si>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</si>
  <si>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</si>
  <si>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</si>
  <si>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</si>
  <si>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</si>
  <si>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</si>
  <si>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</si>
  <si>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</si>
  <si>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</si>
  <si>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</si>
  <si>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</si>
  <si>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</si>
  <si>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</si>
  <si>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</si>
  <si>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</si>
  <si>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</si>
  <si>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</si>
  <si>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</si>
  <si>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</si>
  <si>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</si>
  <si>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</si>
  <si>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</si>
  <si>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</si>
  <si>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</si>
  <si>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</si>
  <si>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</si>
  <si>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</si>
  <si>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</si>
  <si>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</si>
  <si>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</si>
  <si>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</si>
  <si>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</si>
  <si>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</si>
  <si>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</si>
  <si>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</si>
  <si>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</si>
  <si>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</si>
  <si>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</si>
  <si>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</si>
  <si>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</si>
  <si>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</si>
  <si>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</si>
  <si>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</si>
  <si>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</si>
  <si>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</si>
  <si>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</si>
  <si>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</si>
  <si>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</si>
  <si>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</si>
  <si>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</si>
  <si>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</si>
  <si>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</si>
  <si>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</si>
  <si>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</si>
  <si>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</si>
  <si>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</si>
  <si>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</si>
  <si>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</si>
  <si>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</si>
  <si>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</si>
  <si>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</si>
  <si>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</si>
  <si>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</si>
  <si>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</si>
  <si>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</si>
  <si>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</si>
  <si>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</si>
  <si>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</si>
  <si>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</si>
  <si>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</si>
  <si>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</si>
  <si>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</si>
  <si>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</si>
  <si>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</si>
  <si>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</si>
  <si>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</si>
  <si>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</si>
  <si>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</si>
  <si>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</si>
  <si>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</si>
  <si>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</si>
  <si>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</si>
  <si>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</si>
  <si>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</si>
  <si>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</si>
  <si>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</si>
  <si>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J98104</t>
  </si>
  <si>
    <t>J98968</t>
  </si>
  <si>
    <t>GROHTHERM 800 THM SHOWER EXP +SHOW.SET</t>
  </si>
  <si>
    <t>GROHTHERM 1000 NEW THM SHW.EXP 1/2" +SHW.SET F</t>
  </si>
  <si>
    <t>GROHTHERM 27296002 EUPHORIA 260 SHOWER SYST. THM</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</si>
  <si>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</si>
  <si>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</si>
  <si>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</si>
  <si>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</si>
  <si>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</si>
  <si>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</si>
  <si>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</si>
  <si>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</si>
  <si>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</si>
  <si>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</si>
  <si>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</si>
  <si>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</si>
  <si>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</si>
  <si>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</si>
  <si>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</si>
  <si>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</si>
  <si>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</si>
  <si>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</si>
  <si>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</si>
  <si>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</si>
  <si>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</si>
  <si>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</si>
  <si>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</si>
  <si>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</si>
  <si>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</si>
  <si>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</si>
  <si>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</si>
  <si>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</si>
  <si>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</si>
  <si>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</si>
  <si>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CB BOILER CONDENSATE PUMP KIT (2018)</t>
  </si>
  <si>
    <t>Aspen Pumps Ltd</t>
  </si>
  <si>
    <t>JET CONDENSATE TANK PUMP - ACR - 1.7L</t>
  </si>
  <si>
    <t>ADEY MAGNACLEAN ATOM FILTER - BLACK</t>
  </si>
  <si>
    <t>D00459</t>
  </si>
  <si>
    <t>MIRA SPORT MULTI-FIT 9.0KW WHITE &amp; CHROME SHOWER</t>
  </si>
  <si>
    <t>D00451</t>
  </si>
  <si>
    <t>D00453</t>
  </si>
  <si>
    <t>MIRA SPORT 7.5KW WHITE &amp; CHROME SHOWER</t>
  </si>
  <si>
    <t>MIRA SPORT 9.8KW WHITE &amp; CHROME SHOWER</t>
  </si>
  <si>
    <t>D00454</t>
  </si>
  <si>
    <t>MIRA SPORT 10.8KW WHITE &amp; CHROME SHOWER</t>
  </si>
  <si>
    <t>D62477</t>
  </si>
  <si>
    <t>D62478</t>
  </si>
  <si>
    <t>D04835</t>
  </si>
  <si>
    <t>D04838</t>
  </si>
  <si>
    <t>D62482</t>
  </si>
  <si>
    <t>D62483</t>
  </si>
  <si>
    <t>MIRA ELEMENT SLT THERMO BIV SHOWER &amp; KIT</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</si>
  <si>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</si>
  <si>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</si>
  <si>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</si>
  <si>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</si>
  <si>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</si>
  <si>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</si>
  <si>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</si>
  <si>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</si>
  <si>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</si>
  <si>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</si>
  <si>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</si>
  <si>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</si>
  <si>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B24005</t>
  </si>
  <si>
    <t>* NAB TELESCOPIC B/E INLET VALVE</t>
  </si>
  <si>
    <t>B24006</t>
  </si>
  <si>
    <t>* NAB MECHANICAL FLUSH VALVE</t>
  </si>
  <si>
    <t>B24007</t>
  </si>
  <si>
    <t>* NAB SIDE ENTRY BRASS INLET VALVE</t>
  </si>
  <si>
    <t>B24008</t>
  </si>
  <si>
    <t>* NAB UNIVERSAL TELESCOPIC SYPHON</t>
  </si>
  <si>
    <t>B24009</t>
  </si>
  <si>
    <t>* NAB 1/2" PLASTIC B/E INLET VALVE</t>
  </si>
  <si>
    <t>B24010</t>
  </si>
  <si>
    <t>* NAB UNIVERSAL B/E FIXING PACK</t>
  </si>
  <si>
    <t>B24011</t>
  </si>
  <si>
    <t>* NAB 1/2" PLASTIC S/E INLET VALVE</t>
  </si>
  <si>
    <t>Cistern Spares</t>
  </si>
  <si>
    <t>* CB 15MM CXC MAGNETIC SCALE INHIBITOR</t>
  </si>
  <si>
    <t>* CB 22MM CXC MAGNETIC SCALE INHIBITOR</t>
  </si>
  <si>
    <t>* CB 15MM CXC ELTROLYTIC SCALE INHIBITOR</t>
  </si>
  <si>
    <t>* CB 22MM CXC ELTROLYTIC SCALE INHIBITOR</t>
  </si>
  <si>
    <t>Calmag</t>
  </si>
  <si>
    <t>WORCS GREENSTAR 8000 LIFE 30KW COMBI WHT NG</t>
  </si>
  <si>
    <t>WORCS GREENSTAR 8000 LIFE 35KW COMBI WHT NG</t>
  </si>
  <si>
    <t>WORCS GREENSTAR 8000 LIFE 40KW COMBI WHT NG</t>
  </si>
  <si>
    <t>WORCS GREENSTAR 8000 LIFE 45KW COMBI WHT NG</t>
  </si>
  <si>
    <t>WORCS GREENSTAR 8000 LIFE 50KW COMBI WHT NG</t>
  </si>
  <si>
    <t>WORCS GREENSTAR 8000 LIFE 30KW SYSTEM WHT NG</t>
  </si>
  <si>
    <t>WORCS GREENSTAR 8000 LIFE 35KW SYSTEM WHT NG</t>
  </si>
  <si>
    <t>WORCESTER GREENSTAR 8000 LIFE 30KW REGULAR WHT NG</t>
  </si>
  <si>
    <t>WORCESTER GREENSTAR 8000 LIFE 35KW REGULAR WHT NG</t>
  </si>
  <si>
    <t>WORCESTER GREENSTAR 8000 LIFE 40KW REGULAR WHT NG</t>
  </si>
  <si>
    <t>WORCESTER GREENSTAR 8000 LIFE 45KW REGULAR WHT NG</t>
  </si>
  <si>
    <t>WORCESTER GREENSTAR 8000 LIFE 50KW REGULAR WHT NG</t>
  </si>
  <si>
    <t>Alpha</t>
  </si>
  <si>
    <t>ALPHA CD 500MM EASIFLUE</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</si>
  <si>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</si>
  <si>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</si>
  <si>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</si>
  <si>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</si>
  <si>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</si>
  <si>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</si>
  <si>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</si>
  <si>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</si>
  <si>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</si>
  <si>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</si>
  <si>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</si>
  <si>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</si>
  <si>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</si>
  <si>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</si>
  <si>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</si>
  <si>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</si>
  <si>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</si>
  <si>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</si>
  <si>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</si>
  <si>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</si>
  <si>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</si>
  <si>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</si>
  <si>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</si>
  <si>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</si>
  <si>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</si>
  <si>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</si>
  <si>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</si>
  <si>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</si>
  <si>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CENTER PLUS 15MM TRV ANGLED -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</si>
  <si>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</si>
  <si>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</si>
  <si>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</si>
  <si>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</si>
  <si>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</si>
  <si>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</si>
  <si>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</si>
  <si>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</si>
  <si>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</si>
  <si>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</si>
  <si>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</si>
  <si>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</si>
  <si>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</si>
  <si>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</si>
  <si>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</si>
  <si>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</si>
  <si>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</si>
  <si>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</si>
  <si>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</si>
  <si>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</si>
  <si>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</si>
  <si>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</si>
  <si>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</si>
  <si>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</si>
  <si>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</si>
  <si>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</si>
  <si>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</si>
  <si>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</si>
  <si>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</si>
  <si>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</si>
  <si>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</si>
  <si>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</si>
  <si>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 TF 772X450 STRAIGHT WHITE 1058B</t>
  </si>
  <si>
    <t>* TF 772X500 STRAIGHT WHITE 1140B</t>
  </si>
  <si>
    <t>* TF 772X600 STRAIGHT WHITE 1307B</t>
  </si>
  <si>
    <t>* TF 1087X500 STRAIGHT WHITE 1549B</t>
  </si>
  <si>
    <t>* TF 1087X600 STRAIGHT WHITE 1784B</t>
  </si>
  <si>
    <t>* TF 1807X500 STRAIGHT WHITE 2620B</t>
  </si>
  <si>
    <t>* TF 1807X600 STRAIGHT WHITE 3023B</t>
  </si>
  <si>
    <t>* TF 772X450 STRAIGHT CHROME 723B</t>
  </si>
  <si>
    <t>* TF 772X500 STRAIGHT CHROME 788B</t>
  </si>
  <si>
    <t>* TF 772X600 STRAIGHT CHROME 911B</t>
  </si>
  <si>
    <t>* TF 1087X500 STRAIGHT CHROM 1065B</t>
  </si>
  <si>
    <t>* TF 1087X600 STRAIGHT CHROM 1235B</t>
  </si>
  <si>
    <t>* TF 1807X500 STRAIGHT CHROM 1774B</t>
  </si>
  <si>
    <t>* TF 1807X600 STRAIGHT CHROM 2057B</t>
  </si>
  <si>
    <t>* TF 772 X 500 CURVED CHROME 788B</t>
  </si>
  <si>
    <t>* TF 772 X 600 CURVED CHROME 911B</t>
  </si>
  <si>
    <t>* TF 1087X500 CURVED CHROME 1065B</t>
  </si>
  <si>
    <t>* TF 1087X600 CURVED CHROME 1235B</t>
  </si>
  <si>
    <t>* TF 1807X500 CURVED CHROME 1774B</t>
  </si>
  <si>
    <t>* TF 1807X600 CURVED CHROME 2057B</t>
  </si>
  <si>
    <t>* TF 772X500 CURVED WHITE 1140B</t>
  </si>
  <si>
    <t>* TF 1087X500 CURVED WHITE 1549B</t>
  </si>
  <si>
    <t>* TF 1807X500 CURVED WHITE 2620B</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</si>
  <si>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</si>
  <si>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</si>
  <si>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</si>
  <si>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</si>
  <si>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</si>
  <si>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</si>
  <si>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</si>
  <si>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</si>
  <si>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</si>
  <si>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</si>
  <si>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</si>
  <si>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</si>
  <si>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</si>
  <si>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</si>
  <si>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</si>
  <si>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</si>
  <si>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</si>
  <si>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</si>
  <si>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862X600 CURVED CHROME 1078B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</si>
  <si>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</si>
  <si>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</si>
  <si>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</si>
  <si>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</si>
  <si>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</si>
  <si>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</si>
  <si>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</si>
  <si>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</si>
  <si>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</si>
  <si>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</si>
  <si>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</si>
  <si>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</si>
  <si>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</si>
  <si>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</si>
  <si>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</si>
  <si>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</si>
  <si>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</si>
  <si>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</si>
  <si>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</si>
  <si>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</si>
  <si>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</si>
  <si>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</si>
  <si>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</si>
  <si>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</si>
  <si>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</si>
  <si>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</si>
  <si>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</si>
  <si>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</si>
  <si>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ORBIS 300MMX1200MM CHROME</t>
  </si>
  <si>
    <t>* NAB ORBIS 300MMX1600MM CHROME</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</si>
  <si>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</si>
  <si>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</si>
  <si>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</si>
  <si>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</si>
  <si>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</si>
  <si>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</si>
  <si>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</si>
  <si>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KARLY 1200MMX500MM CHROME MS</t>
  </si>
  <si>
    <t>* NAB BESS 800MM X 500MM</t>
  </si>
  <si>
    <t>* NAB BESS 1200MM X 500MM</t>
  </si>
  <si>
    <t>* NAB TILLY 800MM X 400MM</t>
  </si>
  <si>
    <t>* NAB TILLY 800MM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</si>
  <si>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</si>
  <si>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</si>
  <si>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</si>
  <si>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</si>
  <si>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</si>
  <si>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</si>
  <si>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</si>
  <si>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</si>
  <si>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</si>
  <si>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</si>
  <si>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</si>
  <si>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</si>
  <si>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</si>
  <si>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</si>
  <si>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</si>
  <si>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</si>
  <si>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</si>
  <si>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</si>
  <si>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</si>
  <si>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</si>
  <si>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</si>
  <si>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</si>
  <si>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</si>
  <si>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</si>
  <si>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</si>
  <si>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</si>
  <si>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</si>
  <si>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</si>
  <si>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</si>
  <si>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</si>
  <si>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</si>
  <si>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</si>
  <si>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</si>
  <si>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</si>
  <si>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</si>
  <si>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</si>
  <si>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</si>
  <si>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</si>
  <si>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</si>
  <si>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</si>
  <si>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</si>
  <si>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</si>
  <si>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</si>
  <si>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</si>
  <si>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</si>
  <si>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</si>
  <si>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</si>
  <si>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</si>
  <si>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</si>
  <si>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</si>
  <si>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</si>
  <si>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</si>
  <si>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</si>
  <si>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</si>
  <si>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</si>
  <si>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</si>
  <si>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</si>
  <si>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</si>
  <si>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</si>
  <si>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</si>
  <si>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</si>
  <si>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</si>
  <si>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78 SEC K1 2600MM   9909B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</si>
  <si>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</si>
  <si>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</si>
  <si>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</si>
  <si>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</si>
  <si>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</si>
  <si>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</si>
  <si>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</si>
  <si>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</si>
  <si>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</si>
  <si>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</si>
  <si>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</si>
  <si>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</si>
  <si>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</si>
  <si>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</si>
  <si>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</si>
  <si>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</si>
  <si>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</si>
  <si>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</si>
  <si>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</si>
  <si>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</si>
  <si>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</si>
  <si>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</si>
  <si>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</si>
  <si>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</si>
  <si>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</si>
  <si>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</si>
  <si>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</si>
  <si>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</si>
  <si>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</si>
  <si>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</si>
  <si>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</si>
  <si>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</si>
  <si>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</si>
  <si>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</si>
  <si>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</si>
  <si>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</si>
  <si>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</si>
  <si>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</si>
  <si>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</si>
  <si>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</si>
  <si>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</si>
  <si>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</si>
  <si>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</si>
  <si>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</si>
  <si>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</si>
  <si>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</si>
  <si>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</si>
  <si>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</si>
  <si>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</si>
  <si>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</si>
  <si>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</si>
  <si>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</si>
  <si>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</si>
  <si>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</si>
  <si>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</si>
  <si>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</si>
  <si>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</si>
  <si>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</si>
  <si>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</si>
  <si>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</si>
  <si>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</si>
  <si>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</si>
  <si>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</si>
  <si>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</si>
  <si>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</si>
  <si>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</si>
  <si>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</si>
  <si>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</si>
  <si>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</si>
  <si>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</si>
  <si>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</si>
  <si>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</si>
  <si>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</si>
  <si>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</si>
  <si>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</si>
  <si>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</si>
  <si>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</si>
  <si>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</si>
  <si>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</si>
  <si>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</si>
  <si>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</si>
  <si>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</si>
  <si>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</si>
  <si>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</si>
  <si>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</si>
  <si>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</si>
  <si>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</si>
  <si>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</si>
  <si>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</si>
  <si>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</si>
  <si>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</si>
  <si>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</si>
  <si>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</si>
  <si>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</si>
  <si>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</si>
  <si>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</si>
  <si>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</si>
  <si>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</si>
  <si>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</si>
  <si>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</si>
  <si>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</si>
  <si>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</si>
  <si>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</si>
  <si>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</si>
  <si>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</si>
  <si>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</si>
  <si>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</si>
  <si>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</si>
  <si>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</si>
  <si>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</si>
  <si>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</si>
  <si>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</si>
  <si>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</si>
  <si>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</si>
  <si>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</si>
  <si>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</si>
  <si>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</si>
  <si>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</si>
  <si>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</si>
  <si>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</si>
  <si>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84 SEC P+ 2800MM  14617B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</si>
  <si>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</si>
  <si>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</si>
  <si>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</si>
  <si>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</si>
  <si>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</si>
  <si>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</si>
  <si>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</si>
  <si>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</si>
  <si>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</si>
  <si>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Standard through the wall Flue</t>
  </si>
  <si>
    <t>Vertical through the roof flue</t>
  </si>
  <si>
    <t>1m flue extension</t>
  </si>
  <si>
    <t>Horizontal flue with elbow</t>
  </si>
  <si>
    <t>Standard through the wall Flue - Floor Standing only</t>
  </si>
  <si>
    <t>Vertical through the roof flue - Floor Standing only</t>
  </si>
  <si>
    <t>90deg elbow</t>
  </si>
  <si>
    <t>Plume kit</t>
  </si>
  <si>
    <t>Worcester Bosch</t>
  </si>
  <si>
    <t>45deg elbow</t>
  </si>
  <si>
    <t>A03209</t>
  </si>
  <si>
    <t>A03210</t>
  </si>
  <si>
    <t>A03212</t>
  </si>
  <si>
    <t>A03213</t>
  </si>
  <si>
    <t>A03211</t>
  </si>
  <si>
    <t>A03214</t>
  </si>
  <si>
    <t>A03215</t>
  </si>
  <si>
    <t>A03216</t>
  </si>
  <si>
    <t>A03217</t>
  </si>
  <si>
    <t>A03218</t>
  </si>
  <si>
    <t>A03208</t>
  </si>
  <si>
    <t>* NABIS MONROE 1700 X 700 NTH BATH</t>
  </si>
  <si>
    <t>A03064</t>
  </si>
  <si>
    <t>A03066</t>
  </si>
  <si>
    <t>A03067</t>
  </si>
  <si>
    <t>A03206</t>
  </si>
  <si>
    <t>* NABIS BARDOT 1500 X 700 NTH BATH</t>
  </si>
  <si>
    <t>A03207</t>
  </si>
  <si>
    <t>* NABIS MONROE 1800 X 800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</si>
  <si>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</si>
  <si>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</si>
  <si>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</si>
  <si>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</si>
  <si>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</si>
  <si>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</si>
  <si>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</si>
  <si>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</si>
  <si>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</si>
  <si>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</si>
  <si>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</si>
  <si>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</si>
  <si>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</si>
  <si>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</si>
  <si>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</si>
  <si>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</si>
  <si>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</si>
  <si>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</si>
  <si>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</si>
  <si>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</si>
  <si>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A03236</t>
  </si>
  <si>
    <t>* NABIS 800MM END PANEL</t>
  </si>
  <si>
    <t>A03232</t>
  </si>
  <si>
    <t>* NABIS 1500MM FRONT PANEL</t>
  </si>
  <si>
    <t>B61010</t>
  </si>
  <si>
    <t>D02185</t>
  </si>
  <si>
    <t>D02183</t>
  </si>
  <si>
    <t>A03237</t>
  </si>
  <si>
    <t>* NABIS MINELLI BATH SCREEN 1400X800</t>
  </si>
  <si>
    <t>D02186</t>
  </si>
  <si>
    <t>D02187</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</si>
  <si>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</si>
  <si>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</si>
  <si>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</si>
  <si>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</si>
  <si>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</si>
  <si>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</si>
  <si>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</si>
  <si>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</si>
  <si>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</si>
  <si>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</si>
  <si>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</si>
  <si>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</si>
  <si>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</si>
  <si>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</si>
  <si>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</si>
  <si>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</si>
  <si>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</si>
  <si>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</si>
  <si>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</si>
  <si>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</si>
  <si>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A03227</t>
  </si>
  <si>
    <t>* NAB MINELLI 1690X700 RH SPACE SV BATH</t>
  </si>
  <si>
    <t>A03228</t>
  </si>
  <si>
    <t>* NAB MINELLI 1690 SPACE SV BATH FRT PNL</t>
  </si>
  <si>
    <t>A03229</t>
  </si>
  <si>
    <t>* NAB MINELLI 700 SPACE SV BATH END PNL</t>
  </si>
  <si>
    <t>Baths, panels &amp; screens</t>
  </si>
  <si>
    <t>A03802</t>
  </si>
  <si>
    <t>* NAB AFFINITY 550MM BASIN        WHITE</t>
  </si>
  <si>
    <t>A03803</t>
  </si>
  <si>
    <t>* NAB AFFINITY 400MM BASIN        WHITE</t>
  </si>
  <si>
    <t>A03804</t>
  </si>
  <si>
    <t>* NAB AFFINITY SEMI PEDESTAL      WHITE</t>
  </si>
  <si>
    <t>A03805</t>
  </si>
  <si>
    <t>* NAB AFFINITY FULL PEDESTAL      WHITE</t>
  </si>
  <si>
    <t>A03806</t>
  </si>
  <si>
    <t>* NAB AFFINITY CLOSE COUPLED PAN  WHITE</t>
  </si>
  <si>
    <t>* NAB AFFINITY CLOSE COUPLED CIS WH</t>
  </si>
  <si>
    <t>A03808</t>
  </si>
  <si>
    <t>* NAB AFFINITY WALL HUNG PAN      WHITE</t>
  </si>
  <si>
    <t>A05652</t>
  </si>
  <si>
    <t>* NAB LILLY SC SEAT/QCK RELEASE TOP FIX</t>
  </si>
  <si>
    <t>A05653</t>
  </si>
  <si>
    <t>* NAB LILLY SEAT/STAINLESS STEEL HINGE</t>
  </si>
  <si>
    <t>A05654</t>
  </si>
  <si>
    <t>* NAB BLOSSOM SC SEAT/QCK RELEASE TOPFIX</t>
  </si>
  <si>
    <t>A05655</t>
  </si>
  <si>
    <t>* NAB BLOSSOM SEAT/STAINLESS STEEL HINGE</t>
  </si>
  <si>
    <t>A05656</t>
  </si>
  <si>
    <t>* NAB TULIP SOFT CLOSE SEAT/TOP FIX</t>
  </si>
  <si>
    <t>A05657</t>
  </si>
  <si>
    <t>* NAB DAISY SC SEAT/QUICK RELEASE TOPFIX</t>
  </si>
  <si>
    <t>A05658</t>
  </si>
  <si>
    <t>* NAB IRIS SOFT CLOSE SEAT/TOP FIX</t>
  </si>
  <si>
    <t>A05659</t>
  </si>
  <si>
    <t>* NAB EDELWEIS SOFT CLOSE SEAT/TOP FIX</t>
  </si>
  <si>
    <t>A21971</t>
  </si>
  <si>
    <t>* NAB PRIDE2 CC SOFT CLOSE SEAT/COVER WH</t>
  </si>
  <si>
    <t>A21972</t>
  </si>
  <si>
    <t>* NAB PRIDE2 BTW SC SEAT WHITE</t>
  </si>
  <si>
    <t>A21902</t>
  </si>
  <si>
    <t>* NAB PRIDE / NEON BTW SEAT &amp; COVER  WHT</t>
  </si>
  <si>
    <t>A21969</t>
  </si>
  <si>
    <t>* NAB AFFINITY SOFT CLOSE SEAT &amp; COVERWH</t>
  </si>
  <si>
    <t>B08611</t>
  </si>
  <si>
    <t>* NAB PRIDE CC SEAT &amp; COVER           WH</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</si>
  <si>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</si>
  <si>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</si>
  <si>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</si>
  <si>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</si>
  <si>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</si>
  <si>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</si>
  <si>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</si>
  <si>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</si>
  <si>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</si>
  <si>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</si>
  <si>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</si>
  <si>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</si>
  <si>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</si>
  <si>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</si>
  <si>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</si>
  <si>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B61029</t>
  </si>
  <si>
    <t>* NAB PRIDE 500MM 1TH SEMI-RECESS BAS WH</t>
  </si>
  <si>
    <t>B61030</t>
  </si>
  <si>
    <t>* NAB PRIDE 550MM 1TH SEMI-RECESS BAS WH</t>
  </si>
  <si>
    <t>B61032</t>
  </si>
  <si>
    <t>* NAB PRIDE FULL PEDESTAL          WH</t>
  </si>
  <si>
    <t>B61035</t>
  </si>
  <si>
    <t>* NAB PRIDE SEMI PEDESTAL          WH</t>
  </si>
  <si>
    <t>B61036</t>
  </si>
  <si>
    <t>* NAB PRIDE CC PAN                  WH</t>
  </si>
  <si>
    <t>B61037</t>
  </si>
  <si>
    <t>* NAB PRIDE BTW PAN               WH</t>
  </si>
  <si>
    <t>B61038</t>
  </si>
  <si>
    <t>* NAB PRIDE WALL HUNG PAN          WH</t>
  </si>
  <si>
    <t>* NAB PRIDE 6/3L PUSH BUTTON CISTERN  WH</t>
  </si>
  <si>
    <t>B61620</t>
  </si>
  <si>
    <t>* NAB ALIA CC HO PAN</t>
  </si>
  <si>
    <t>B61621</t>
  </si>
  <si>
    <t>* NAB ALIA PUSH BUTTON CISTERN (CC PAN)</t>
  </si>
  <si>
    <t>B61623</t>
  </si>
  <si>
    <t>* NAB ALIA BTW HO PAN</t>
  </si>
  <si>
    <t>B61624</t>
  </si>
  <si>
    <t>* NAB ALIA SC SEAT &amp; COVER (BTW&amp;CC PAN)</t>
  </si>
  <si>
    <t>B61625</t>
  </si>
  <si>
    <t>* NAB ALIA 550MM 1TH BASIN</t>
  </si>
  <si>
    <t>B61626</t>
  </si>
  <si>
    <t>* NAB ALIA 550MM 2TH BASIN</t>
  </si>
  <si>
    <t>B61627</t>
  </si>
  <si>
    <t>* NAB ALIA FULL PEDESTAL</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</si>
  <si>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</si>
  <si>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</si>
  <si>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</si>
  <si>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</si>
  <si>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</si>
  <si>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</si>
  <si>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</si>
  <si>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</si>
  <si>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</si>
  <si>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</si>
  <si>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</si>
  <si>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B61643</t>
  </si>
  <si>
    <t>* NAB CENTURY TRADITIONAL 4 PIECE PACK</t>
  </si>
  <si>
    <t>B61645</t>
  </si>
  <si>
    <t>* NAB LAMONE/ALIA 4 PIECE PACK</t>
  </si>
  <si>
    <t>B61662</t>
  </si>
  <si>
    <t>* NAB VECTOR II 550MM 1 TH BASIN</t>
  </si>
  <si>
    <t>B61663</t>
  </si>
  <si>
    <t>* NAB VECTOR II FULL PEDESTAL</t>
  </si>
  <si>
    <t>B61664</t>
  </si>
  <si>
    <t>* NAB VECTOR II CC HORIZ OUTLET PAN</t>
  </si>
  <si>
    <t>B61665</t>
  </si>
  <si>
    <t>* NAB VECTOR II PUSH BTN CISTERN CCPAN</t>
  </si>
  <si>
    <t>B61666</t>
  </si>
  <si>
    <t>* NAB VECTOR II BTW HORIZ OUTLET PAN</t>
  </si>
  <si>
    <t>* NAB VECTOR II SOFT CLOSE SEAT&amp;COVER</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</si>
  <si>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</si>
  <si>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</si>
  <si>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</si>
  <si>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</si>
  <si>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</si>
  <si>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</si>
  <si>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</si>
  <si>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</si>
  <si>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</si>
  <si>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</si>
  <si>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</si>
  <si>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 NABIS LIVI ROUND CC CISTERN</t>
  </si>
  <si>
    <t>B61682</t>
  </si>
  <si>
    <t>* NABIS LIVI ROUND PEDESTAL</t>
  </si>
  <si>
    <t>B61686</t>
  </si>
  <si>
    <t>* NABIS ARNO ROUND 4-PIECE PACK</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</si>
  <si>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</si>
  <si>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</si>
  <si>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</si>
  <si>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</si>
  <si>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</si>
  <si>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</si>
  <si>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</si>
  <si>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</si>
  <si>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</si>
  <si>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</si>
  <si>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</si>
  <si>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</si>
  <si>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</si>
  <si>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</si>
  <si>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</si>
  <si>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</si>
  <si>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</si>
  <si>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</si>
  <si>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</si>
  <si>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</si>
  <si>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</si>
  <si>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</si>
  <si>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</si>
  <si>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</si>
  <si>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</si>
  <si>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</si>
  <si>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</si>
  <si>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</si>
  <si>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</si>
  <si>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</si>
  <si>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</si>
  <si>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</si>
  <si>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</si>
  <si>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</si>
  <si>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</si>
  <si>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</si>
  <si>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</si>
  <si>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</si>
  <si>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</si>
  <si>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</si>
  <si>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</si>
  <si>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</si>
  <si>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</si>
  <si>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</si>
  <si>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</si>
  <si>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</si>
  <si>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</si>
  <si>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</si>
  <si>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</si>
  <si>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</si>
  <si>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</si>
  <si>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</si>
  <si>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</si>
  <si>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</si>
  <si>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</si>
  <si>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</si>
  <si>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</si>
  <si>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A05407</t>
  </si>
  <si>
    <t>* NAB ALIA MONOBLOC BATH FILLER C</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</si>
  <si>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</si>
  <si>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</si>
  <si>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</si>
  <si>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</si>
  <si>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</si>
  <si>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</si>
  <si>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</si>
  <si>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</si>
  <si>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</si>
  <si>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</si>
  <si>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</si>
  <si>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</si>
  <si>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</si>
  <si>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</si>
  <si>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</si>
  <si>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</si>
  <si>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</si>
  <si>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</si>
  <si>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</si>
  <si>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</si>
  <si>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</si>
  <si>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</si>
  <si>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</si>
  <si>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</si>
  <si>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</si>
  <si>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</si>
  <si>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</si>
  <si>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</si>
  <si>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</si>
  <si>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</si>
  <si>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</si>
  <si>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</si>
  <si>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</si>
  <si>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</si>
  <si>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A05425</t>
  </si>
  <si>
    <t>* NAB VECTOR BASIN MIXER NO WASTE CP</t>
  </si>
  <si>
    <t>A05426</t>
  </si>
  <si>
    <t>* NAB VECTOR MINI BASIN MXR NO WST CP</t>
  </si>
  <si>
    <t>A05427</t>
  </si>
  <si>
    <t>* NAB VECTOR 2TH BATH FILLER CP</t>
  </si>
  <si>
    <t>A05428</t>
  </si>
  <si>
    <t>* NAB VECTOR 2TH BATH/SHW MXR &amp; KIT CP</t>
  </si>
  <si>
    <t>A05429</t>
  </si>
  <si>
    <t>* NAB REGAL BATH PILLAR TAPS CP</t>
  </si>
  <si>
    <t>A05431</t>
  </si>
  <si>
    <t>* NAB REGAL 2TH BATH FILLER CP</t>
  </si>
  <si>
    <t>A05432</t>
  </si>
  <si>
    <t>* NAB REGAL BASIN PILLAR TAPS CP</t>
  </si>
  <si>
    <t>A05433</t>
  </si>
  <si>
    <t>* NAB REGAL BASIN MIXER NO WASTE CP</t>
  </si>
  <si>
    <t>A05435</t>
  </si>
  <si>
    <t>* NAB GENIUS II BASIN MIXER NO WST CP</t>
  </si>
  <si>
    <t>A05436</t>
  </si>
  <si>
    <t>* NAB GENIUS II BATH PILLAR TAPS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</si>
  <si>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</si>
  <si>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</si>
  <si>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</si>
  <si>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</si>
  <si>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</si>
  <si>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</si>
  <si>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</si>
  <si>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</si>
  <si>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</si>
  <si>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</si>
  <si>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</si>
  <si>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</si>
  <si>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</si>
  <si>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</si>
  <si>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</si>
  <si>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</si>
  <si>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</si>
  <si>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</si>
  <si>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</si>
  <si>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</si>
  <si>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</si>
  <si>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</si>
  <si>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</si>
  <si>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</si>
  <si>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</si>
  <si>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</si>
  <si>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</si>
  <si>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</si>
  <si>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</si>
  <si>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</si>
  <si>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</si>
  <si>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</si>
  <si>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B08921</t>
  </si>
  <si>
    <t>* NAB TRAD FRENCH STYLE MONO KITCHEN TAP</t>
  </si>
  <si>
    <t>B08923</t>
  </si>
  <si>
    <t>* NAB MONATE MONOBLOC KITCHEN TAP</t>
  </si>
  <si>
    <t>B08924</t>
  </si>
  <si>
    <t>* NAB PRACTICA LVR PULL OUT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</si>
  <si>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</si>
  <si>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</si>
  <si>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</si>
  <si>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</si>
  <si>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</si>
  <si>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</si>
  <si>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</si>
  <si>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</si>
  <si>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</si>
  <si>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</si>
  <si>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B08930</t>
  </si>
  <si>
    <t>* NAB LESINA MONOBLOC PULL OUT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</si>
  <si>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</si>
  <si>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</si>
  <si>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</si>
  <si>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</si>
  <si>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</si>
  <si>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</si>
  <si>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</si>
  <si>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</si>
  <si>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</si>
  <si>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</si>
  <si>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</si>
  <si>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</si>
  <si>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</si>
  <si>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</si>
  <si>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</si>
  <si>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</si>
  <si>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</si>
  <si>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</si>
  <si>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</si>
  <si>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</si>
  <si>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</si>
  <si>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</si>
  <si>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</si>
  <si>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</si>
  <si>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</si>
  <si>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</si>
  <si>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</si>
  <si>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</si>
  <si>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</si>
  <si>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</si>
  <si>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D06958</t>
  </si>
  <si>
    <t>* NABIS 6MM QUADRANT 800X800</t>
  </si>
  <si>
    <t>D06959</t>
  </si>
  <si>
    <t>* NABIS 6MM QUADRANT 900X900</t>
  </si>
  <si>
    <t>D06960</t>
  </si>
  <si>
    <t>* NABIS 6MM OFFSET QUAD 800X1000</t>
  </si>
  <si>
    <t>D06961</t>
  </si>
  <si>
    <t>* NABIS 6MM OFFSET QUAD 800X1200</t>
  </si>
  <si>
    <t>D06962</t>
  </si>
  <si>
    <t>* NABIS 6MM OFFSET QUAD 900X1200</t>
  </si>
  <si>
    <t>D06963</t>
  </si>
  <si>
    <t>* NABIS 6MM SLIDING DOOR 1000X1900</t>
  </si>
  <si>
    <t>D06965</t>
  </si>
  <si>
    <t>* NABIS 6MM SLIDING DOOR 1200X1900</t>
  </si>
  <si>
    <t>D06966</t>
  </si>
  <si>
    <t>* NABIS 6MM SLIDING DOOR 1400X1900</t>
  </si>
  <si>
    <t>D06969</t>
  </si>
  <si>
    <t>* NABIS 6MM SIDE PANEL 760X1900</t>
  </si>
  <si>
    <t>D06970</t>
  </si>
  <si>
    <t>* NABIS 6MM SIDE PANEL 800X1900</t>
  </si>
  <si>
    <t>D06971</t>
  </si>
  <si>
    <t>* NABIS 6MM SIDE PANEL 900X1900</t>
  </si>
  <si>
    <t>D06972</t>
  </si>
  <si>
    <t>* NABIS 6MM PIVOT DOOR 760X1900</t>
  </si>
  <si>
    <t>D06973</t>
  </si>
  <si>
    <t>* NABIS 6MM PIVOT DOOR 800X1900</t>
  </si>
  <si>
    <t>D06974</t>
  </si>
  <si>
    <t>* NABIS 6MM PIVOT DOOR 900X1900</t>
  </si>
  <si>
    <t>D06976</t>
  </si>
  <si>
    <t>* NABIS 6MM BIFOLD DOOR 760X1900</t>
  </si>
  <si>
    <t>D06977</t>
  </si>
  <si>
    <t>* NABIS 6MM BIFOLD DOOR 800X1900</t>
  </si>
  <si>
    <t>D06978</t>
  </si>
  <si>
    <t>* NABIS 6MM BIFOLD DOOR 900X1900</t>
  </si>
  <si>
    <t>D06979</t>
  </si>
  <si>
    <t>* NABIS 8MM WETROOM PANEL 700X1900</t>
  </si>
  <si>
    <t>D06980</t>
  </si>
  <si>
    <t>* NABIS 8MM WETROOM PANEL 800X1900</t>
  </si>
  <si>
    <t>D06981</t>
  </si>
  <si>
    <t>* NABIS 8MM WETROOM PANEL 900X1900</t>
  </si>
  <si>
    <t>D06982</t>
  </si>
  <si>
    <t>* NABIS 8MM WETROOM PANEL 1000X1900</t>
  </si>
  <si>
    <t>D06983</t>
  </si>
  <si>
    <t>* NABIS 8MM WETROOM PANEL 1200X1900</t>
  </si>
  <si>
    <t>D06984</t>
  </si>
  <si>
    <t>* NABIS 8MM WETROOM PANEL 1400X1900</t>
  </si>
  <si>
    <t>D06985</t>
  </si>
  <si>
    <t>* NABIS 8MM WETROOM RET PANEL 250X1900</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</si>
  <si>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</si>
  <si>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</si>
  <si>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</si>
  <si>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</si>
  <si>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</si>
  <si>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</si>
  <si>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</si>
  <si>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</si>
  <si>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</si>
  <si>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</si>
  <si>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</si>
  <si>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</si>
  <si>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</si>
  <si>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</si>
  <si>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</si>
  <si>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</si>
  <si>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</si>
  <si>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</si>
  <si>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</si>
  <si>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</si>
  <si>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</si>
  <si>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</si>
  <si>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</si>
  <si>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</si>
  <si>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</si>
  <si>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</si>
  <si>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</si>
  <si>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</si>
  <si>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</si>
  <si>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</si>
  <si>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</si>
  <si>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</si>
  <si>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</si>
  <si>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</si>
  <si>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E13326</t>
  </si>
  <si>
    <t>* NAB RECT. 1000X760 LL TRAY &amp; WASTE</t>
  </si>
  <si>
    <t>E13327</t>
  </si>
  <si>
    <t>* NAB RECT. 1000X800 LL TRAY &amp; WASTE</t>
  </si>
  <si>
    <t>E13328</t>
  </si>
  <si>
    <t>* NAB RECT. 1000X900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</si>
  <si>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</si>
  <si>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</si>
  <si>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</si>
  <si>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</si>
  <si>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</si>
  <si>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</si>
  <si>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</si>
  <si>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</si>
  <si>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</si>
  <si>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</si>
  <si>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</si>
  <si>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</si>
  <si>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</si>
  <si>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</si>
  <si>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E13336</t>
  </si>
  <si>
    <t>* NAB RECT. 1700X800 LL TRAY &amp; WASTE</t>
  </si>
  <si>
    <t>C22494</t>
  </si>
  <si>
    <t>* NAB CHROME BAR HANDLE</t>
  </si>
  <si>
    <t>C22496</t>
  </si>
  <si>
    <t>* NAB CHROME QUATTRO HANDLE</t>
  </si>
  <si>
    <t>C22497</t>
  </si>
  <si>
    <t>* NAB CHROME ARCHED HANDLE</t>
  </si>
  <si>
    <t>C22498</t>
  </si>
  <si>
    <t>* NAB CHROME KNOB</t>
  </si>
  <si>
    <t>C22500</t>
  </si>
  <si>
    <t>* NAB SHORT PROJECTION SEMI RECESS BASIN</t>
  </si>
  <si>
    <t>C22538</t>
  </si>
  <si>
    <t>* NAB VISION 600MM DBL MIRROR CAB -N/OAK</t>
  </si>
  <si>
    <t>C22558</t>
  </si>
  <si>
    <t>* NAB CLASSIC 400MM CLK/RM UNIT LH-IVORY</t>
  </si>
  <si>
    <t>C22559</t>
  </si>
  <si>
    <t>* NAB CLASSIC 400MM CLK/RM UNIT RH-IVORY</t>
  </si>
  <si>
    <t>C22560</t>
  </si>
  <si>
    <t>* NAB CLASSIC 500MM BASIN UNIT-IVORY</t>
  </si>
  <si>
    <t>C22561</t>
  </si>
  <si>
    <t>* NAB CLASSIC 600MM BASIN UNIT-IVORY</t>
  </si>
  <si>
    <t>C22562</t>
  </si>
  <si>
    <t>* NAB CLASSIC 600MM XTR DEEP BSN UNIT-IV</t>
  </si>
  <si>
    <t>C22563</t>
  </si>
  <si>
    <t>* NAB CLASSIC 550MM WC UNIT &amp; PRESS WKTP</t>
  </si>
  <si>
    <t>C22564</t>
  </si>
  <si>
    <t>* NAB CLASSIC 700MM BATH END PANEL-IVORY</t>
  </si>
  <si>
    <t>C22565</t>
  </si>
  <si>
    <t>* NAB CLASSIC 800MM BATH END PANEL-IVORY</t>
  </si>
  <si>
    <t>C22566</t>
  </si>
  <si>
    <t>* NAB CLASSIC 1700MM BATH S/PANEL-IVORY</t>
  </si>
  <si>
    <t>C22567</t>
  </si>
  <si>
    <t>* NAB CLASSIC 1800MM BATH S/PANEL-IVORY</t>
  </si>
  <si>
    <t>C22568</t>
  </si>
  <si>
    <t>* NAB CLASSIC 525MM SGL MIRROR CABINT LH</t>
  </si>
  <si>
    <t>C22569</t>
  </si>
  <si>
    <t>* NAB CLASSIC 525MM SGL MIRROR CABINT RH</t>
  </si>
  <si>
    <t>C22573</t>
  </si>
  <si>
    <t>* NAB CLASSIC 400MM CLOAKROOM UNIT LH</t>
  </si>
  <si>
    <t>C22574</t>
  </si>
  <si>
    <t>* NAB CLASSIC 400MM CLOAKROOM UNIT RH</t>
  </si>
  <si>
    <t>C22575</t>
  </si>
  <si>
    <t>* NAB CLASSIC 500MM BASIN UNIT-EARL GREY</t>
  </si>
  <si>
    <t>C22576</t>
  </si>
  <si>
    <t>* NAB CLASSIC 600MM BASIN UNIT-EARL GREY</t>
  </si>
  <si>
    <t>C22577</t>
  </si>
  <si>
    <t>* NAB CLASSIC 600MM XTRA DEEP BASIN UNIT</t>
  </si>
  <si>
    <t>C22578</t>
  </si>
  <si>
    <t>* NAB CLASSIC 550MM WC UNIT + PRS WKTOP</t>
  </si>
  <si>
    <t>C22579</t>
  </si>
  <si>
    <t>* NAB CLASSIC 700MM BATH END PANEL - EG</t>
  </si>
  <si>
    <t>C22580</t>
  </si>
  <si>
    <t>* NAB CLASSIC 800MM BATH END PANEL - EG</t>
  </si>
  <si>
    <t>C22581</t>
  </si>
  <si>
    <t>* NAB CLASSIC 1700MM BATH SIDE PANEL -EG</t>
  </si>
  <si>
    <t>C22582</t>
  </si>
  <si>
    <t>* NAB CLASSIC 1800MM BATH SIDE PANEL -EG</t>
  </si>
  <si>
    <t>C22583</t>
  </si>
  <si>
    <t>C22584</t>
  </si>
  <si>
    <t>C22588</t>
  </si>
  <si>
    <t>* NAB CLASIC 400MM MINERALCAST CLKRM BSN</t>
  </si>
  <si>
    <t>C22589</t>
  </si>
  <si>
    <t>* NAB CLASSIC 500MM MINERALCAST MOD BSN</t>
  </si>
  <si>
    <t>C22590</t>
  </si>
  <si>
    <t>* NAB CLASSIC 600MM MINERALCAST MOD BSN</t>
  </si>
  <si>
    <t>C22591</t>
  </si>
  <si>
    <t>* NAB 600MM XTRADP UNDRWASHBASIN+WORKTOP</t>
  </si>
  <si>
    <t>C22615</t>
  </si>
  <si>
    <t>* NABIS 400MM CLOAKRM CERAMIC BASIN ONLY</t>
  </si>
  <si>
    <t>C22616</t>
  </si>
  <si>
    <t>* NABIS 500MM CERAMIC BASIN</t>
  </si>
  <si>
    <t>C22617</t>
  </si>
  <si>
    <t>* NABIS 600MM CERAMIC BASIN</t>
  </si>
  <si>
    <t>C22618</t>
  </si>
  <si>
    <t>* NABIS 800MM CERAMIC BASIN</t>
  </si>
  <si>
    <t>C22619</t>
  </si>
  <si>
    <t>* NABIS W/H CLKR WHBSN UNT ONLY LH-WH GL</t>
  </si>
  <si>
    <t>C22620</t>
  </si>
  <si>
    <t>* NABIS W/H CLKR WHBSN UNT ONLY LH-GR GL</t>
  </si>
  <si>
    <t>C22622</t>
  </si>
  <si>
    <t>* NABIS W/H CLRM WHBSN UNT ONLY LH-DRIFT</t>
  </si>
  <si>
    <t>C22623</t>
  </si>
  <si>
    <t>* NABIS W/H CLRM WHBSN UNT ONLY RH-WH GL</t>
  </si>
  <si>
    <t>C22624</t>
  </si>
  <si>
    <t>* NABIS W/H CLRM WHBSN UNT ONLY RH-GR GL</t>
  </si>
  <si>
    <t>C22626</t>
  </si>
  <si>
    <t>* NABIS W/H CLRM WHBSN UNT ONLY RH-DRIFT</t>
  </si>
  <si>
    <t>C22627</t>
  </si>
  <si>
    <t>* NABIS F/S CLRM WHBSN UNT ONLY LH-WH GL</t>
  </si>
  <si>
    <t>C22628</t>
  </si>
  <si>
    <t>* NABIS F/S CLRM WHBSN UNT ONLY LH-GR GL</t>
  </si>
  <si>
    <t>C22630</t>
  </si>
  <si>
    <t>* NABIS F/S CLRM WHBSN UNT ONLY LH-DRIFT</t>
  </si>
  <si>
    <t>C22631</t>
  </si>
  <si>
    <t>* NABIS F/S CLRM WHBSN UNT ONLY RH-WH GL</t>
  </si>
  <si>
    <t>C22632</t>
  </si>
  <si>
    <t>* NABIS F/S CLRM WHBSN UNT ONLY RH-GR GL</t>
  </si>
  <si>
    <t>C22634</t>
  </si>
  <si>
    <t>* NABIS F/S CLRM WHBSN UNT ONLYRLH-DRIFT</t>
  </si>
  <si>
    <t>C22635</t>
  </si>
  <si>
    <t>* NABIS 500MM W/H SGL DRW WHBSN UN WH GL</t>
  </si>
  <si>
    <t>C22636</t>
  </si>
  <si>
    <t>* NABIS 500MM W/H SGL DRW WHBSN UN GR GL</t>
  </si>
  <si>
    <t>C22638</t>
  </si>
  <si>
    <t>* NABIS 500MM W/H SG DRW WHBSN UNI DRIFT</t>
  </si>
  <si>
    <t>C22639</t>
  </si>
  <si>
    <t>* NABIS 600MM W/H SGL DRW WHBSN UN WH GL</t>
  </si>
  <si>
    <t>C22640</t>
  </si>
  <si>
    <t>* NABIS 600MM W/H SGL DRW WHBSN UN GR GL</t>
  </si>
  <si>
    <t>C22642</t>
  </si>
  <si>
    <t>* NABIS 600MM W/H SGL DRW WHBSN UN DRIFT</t>
  </si>
  <si>
    <t>C22643</t>
  </si>
  <si>
    <t>* NABIS 800MM W/H SGL DRW WHBSN UN WH GL</t>
  </si>
  <si>
    <t>C22644</t>
  </si>
  <si>
    <t>* NABIS 800MM W/H SGL DRW WHBSN UN GR GL</t>
  </si>
  <si>
    <t>C22646</t>
  </si>
  <si>
    <t>* NABIS 800MM W/H SGL DRW WHBSN UN DRIFT</t>
  </si>
  <si>
    <t>C22647</t>
  </si>
  <si>
    <t>* NABIS 500MM F/S DOU DR WSHBSN UN-WH GL</t>
  </si>
  <si>
    <t>C22648</t>
  </si>
  <si>
    <t>* NABIS 500MM F/S DOU DR WSHBSN UN-GR GL</t>
  </si>
  <si>
    <t>C22650</t>
  </si>
  <si>
    <t>* NABIS 500MM F/S DOU DR WSHBSN UN-DRIFT</t>
  </si>
  <si>
    <t>C22651</t>
  </si>
  <si>
    <t>* NABIS 600MM F/S DOU DR WSHBSN UN-WH GL</t>
  </si>
  <si>
    <t>C22652</t>
  </si>
  <si>
    <t>* NABIS 600MM F/S DOU DR WSHBSN UN-GR GL</t>
  </si>
  <si>
    <t>C22654</t>
  </si>
  <si>
    <t>* NABIS 600MM F/S DOU DR WSHBSN UN-DRIFT</t>
  </si>
  <si>
    <t>C22655</t>
  </si>
  <si>
    <t>* NABIS 500MM TOILET UNIT -WHITE GLOSS</t>
  </si>
  <si>
    <t>C22656</t>
  </si>
  <si>
    <t>* NABIS 500MM TOILET UNIT -GREY GLOSS</t>
  </si>
  <si>
    <t>C22658</t>
  </si>
  <si>
    <t>* NABIS 500MM TOILET UNIT -DRIFT</t>
  </si>
  <si>
    <t>C22659</t>
  </si>
  <si>
    <t>* NABIS 600MM TOILET UNIT -WHITE GLOSS</t>
  </si>
  <si>
    <t>C22660</t>
  </si>
  <si>
    <t>* NABIS 600MM TOILET UNIT -GREY GLOSS</t>
  </si>
  <si>
    <t>C22662</t>
  </si>
  <si>
    <t>* NABIS 600MM TOILET UNIT -DRIFT</t>
  </si>
  <si>
    <t>C22663</t>
  </si>
  <si>
    <t>* NABIS TALL STORAGE UNIT LH -WH GLOSS</t>
  </si>
  <si>
    <t>C22664</t>
  </si>
  <si>
    <t>* NABIS TALL STORAGE UNIT LH -GREY GLOSS</t>
  </si>
  <si>
    <t>C22666</t>
  </si>
  <si>
    <t>* NABIS TALL STORAGE UNIT LH -DRIFT</t>
  </si>
  <si>
    <t>C22667</t>
  </si>
  <si>
    <t>* NABIS TALL STORAGE UNIT RH -WH GLOSS</t>
  </si>
  <si>
    <t>C22668</t>
  </si>
  <si>
    <t>* NABIS TALL STORAGE UNIT RH -GREY GLOSS</t>
  </si>
  <si>
    <t>C22670</t>
  </si>
  <si>
    <t>* NABIS TALL STORAGE UNIT RH -DRIFT</t>
  </si>
  <si>
    <t>C22683</t>
  </si>
  <si>
    <t>* NABIS 1700MM BATH SIDE PANEL-WH GLOSS</t>
  </si>
  <si>
    <t>C22684</t>
  </si>
  <si>
    <t>* NABIS 1700MM BATH SIDE PANEL-GREY GLSS</t>
  </si>
  <si>
    <t>C22686</t>
  </si>
  <si>
    <t>* NABIS 1700MM BATH SIDE PANEL-DRIFT</t>
  </si>
  <si>
    <t>C22687</t>
  </si>
  <si>
    <t>* NABIS 1800MM BATH SIDE PANEL-WH GLOSS</t>
  </si>
  <si>
    <t>C22688</t>
  </si>
  <si>
    <t>* NABIS 1800MM BATH SIDE PANEL-GREY GLSS</t>
  </si>
  <si>
    <t>C22690</t>
  </si>
  <si>
    <t>* NABIS 1800MM BATH SIDE PANEL-DRIFT</t>
  </si>
  <si>
    <t>C22691</t>
  </si>
  <si>
    <t>* NABIS 700MM BATH END PANEL -WH GLOSS</t>
  </si>
  <si>
    <t>C22692</t>
  </si>
  <si>
    <t>* NABIS 700MM BATH END PANEL -GREY GLOSS</t>
  </si>
  <si>
    <t>C22694</t>
  </si>
  <si>
    <t>* NABIS 700MM BATH END PANEL -DRIFT</t>
  </si>
  <si>
    <t>C22695</t>
  </si>
  <si>
    <t>* NABIS 750MM BATH END PANEL -WHITE GLSS</t>
  </si>
  <si>
    <t>C22696</t>
  </si>
  <si>
    <t>* NABIS 750MM BATH END PANEL -GREY GLOSS</t>
  </si>
  <si>
    <t>C22698</t>
  </si>
  <si>
    <t>* NABIS 750MM BATH END PANEL -DRIFT</t>
  </si>
  <si>
    <t>C22699</t>
  </si>
  <si>
    <t>* NABIS 800MM BATH END PANEL -WH GLOSS</t>
  </si>
  <si>
    <t>C22700</t>
  </si>
  <si>
    <t>* NABIS 800MM BATH END PANEL -GREY GLOSS</t>
  </si>
  <si>
    <t>C22702</t>
  </si>
  <si>
    <t>* NABIS 800MM BATH END PANEL -DRIFT</t>
  </si>
  <si>
    <t>C22703</t>
  </si>
  <si>
    <t>* NABIS 400MM FRAMELSS MIRROR -ALUMINIUM</t>
  </si>
  <si>
    <t>C22704</t>
  </si>
  <si>
    <t>* NABIS 500MM FRAMELSS MIRROR -ALUMINIUM</t>
  </si>
  <si>
    <t>C22705</t>
  </si>
  <si>
    <t>* NABIS 600MM FRAMELSS MIRROR -ALUMINIUM</t>
  </si>
  <si>
    <t>C22706</t>
  </si>
  <si>
    <t>* NABIS 700MM FRAMELSS MIRROR -ALUMINIUM</t>
  </si>
  <si>
    <t>C22707</t>
  </si>
  <si>
    <t>* NABIS 800MM FRAMELSS MIRROR -ALUMINIUM</t>
  </si>
  <si>
    <t>C31005</t>
  </si>
  <si>
    <t>* NAB SENSE 500MM WC UNIT WHITE GLOSS</t>
  </si>
  <si>
    <t>C31007</t>
  </si>
  <si>
    <t>* NAB SENSE 555MM WC UNIT WHITE GLOSS</t>
  </si>
  <si>
    <t>C31011</t>
  </si>
  <si>
    <t>* NAB SENSE VANITY UNIT+BASIN 500MM W/GL</t>
  </si>
  <si>
    <t>C31013</t>
  </si>
  <si>
    <t>* NAB VANITY UNIT 555MM+BASIN 600MM WG</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</si>
  <si>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</si>
  <si>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</si>
  <si>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</si>
  <si>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</si>
  <si>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</si>
  <si>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</si>
  <si>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</si>
  <si>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</si>
  <si>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</si>
  <si>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</si>
  <si>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</si>
  <si>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</si>
  <si>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</si>
  <si>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</si>
  <si>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</si>
  <si>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</si>
  <si>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</si>
  <si>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</si>
  <si>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</si>
  <si>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</si>
  <si>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</si>
  <si>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</si>
  <si>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</si>
  <si>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</si>
  <si>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</si>
  <si>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</si>
  <si>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</si>
  <si>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</si>
  <si>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</si>
  <si>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</si>
  <si>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</si>
  <si>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</si>
  <si>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</si>
  <si>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</si>
  <si>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D02574</t>
  </si>
  <si>
    <t>* NAB ELIXIR DOUBLE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</si>
  <si>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</si>
  <si>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</si>
  <si>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</si>
  <si>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</si>
  <si>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</si>
  <si>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</si>
  <si>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</si>
  <si>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</si>
  <si>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</si>
  <si>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</si>
  <si>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</si>
  <si>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</si>
  <si>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</si>
  <si>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</si>
  <si>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</si>
  <si>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</si>
  <si>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</si>
  <si>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</si>
  <si>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</si>
  <si>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</si>
  <si>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D02877</t>
  </si>
  <si>
    <t>* NAB BRIGHTON SINGLE ROBE HOOK</t>
  </si>
  <si>
    <t>D02878</t>
  </si>
  <si>
    <t>* NAB BRIGHTON TUMBLER &amp; HOLDER</t>
  </si>
  <si>
    <t>D02879</t>
  </si>
  <si>
    <t>* NAB SAVANNAH TOILET ROLL HOLDER</t>
  </si>
  <si>
    <t>D02880</t>
  </si>
  <si>
    <t>* NAB SAVANNAH TOWEL RING</t>
  </si>
  <si>
    <t>D02881</t>
  </si>
  <si>
    <t>* NAB SAVANNAH TOWEL RAIL 610MM</t>
  </si>
  <si>
    <t>D02882</t>
  </si>
  <si>
    <t>* NAB SAVANNAH GLASS SHELF</t>
  </si>
  <si>
    <t>D02883</t>
  </si>
  <si>
    <t>* NAB SAVANNAH DOUBLE ROBE HOOK</t>
  </si>
  <si>
    <t>D02884</t>
  </si>
  <si>
    <t>* NAB SAVANNAH TUMBLER &amp; HOLDER</t>
  </si>
  <si>
    <t>D02886</t>
  </si>
  <si>
    <t>* NAB ELIXIR MODULAR TOILET BRUSH</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</si>
  <si>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</si>
  <si>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</si>
  <si>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</si>
  <si>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</si>
  <si>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</si>
  <si>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</si>
  <si>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</si>
  <si>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</si>
  <si>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</si>
  <si>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</si>
  <si>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</si>
  <si>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</si>
  <si>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</si>
  <si>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</si>
  <si>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</si>
  <si>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2400 x 1200</t>
  </si>
  <si>
    <t>2400 x 900</t>
  </si>
  <si>
    <t>2400 x 598</t>
  </si>
  <si>
    <t>CLASSIC</t>
  </si>
  <si>
    <t>ANTIQUE MARBLE 701</t>
  </si>
  <si>
    <t>N56455</t>
  </si>
  <si>
    <t>N56456</t>
  </si>
  <si>
    <t>N56457</t>
  </si>
  <si>
    <t>N56458</t>
  </si>
  <si>
    <t>N56459</t>
  </si>
  <si>
    <t>N56460</t>
  </si>
  <si>
    <t>CAPPUCCINO STONE 7256</t>
  </si>
  <si>
    <t>N55897</t>
  </si>
  <si>
    <t>N55898</t>
  </si>
  <si>
    <t>N55900</t>
  </si>
  <si>
    <t>N55901</t>
  </si>
  <si>
    <t>N55899</t>
  </si>
  <si>
    <t>N55902</t>
  </si>
  <si>
    <t>CLASSIC MARBLE 141</t>
  </si>
  <si>
    <t>N36619</t>
  </si>
  <si>
    <t>N36651</t>
  </si>
  <si>
    <t>N36683</t>
  </si>
  <si>
    <t>N00832</t>
  </si>
  <si>
    <t>N00864</t>
  </si>
  <si>
    <t>N00896</t>
  </si>
  <si>
    <t>FROST WHITE 049</t>
  </si>
  <si>
    <t>N36638</t>
  </si>
  <si>
    <t>N36670</t>
  </si>
  <si>
    <t>N36702</t>
  </si>
  <si>
    <t>N00849</t>
  </si>
  <si>
    <t>N00881</t>
  </si>
  <si>
    <t>N00913</t>
  </si>
  <si>
    <t>GREY MARBLE 139</t>
  </si>
  <si>
    <t>N36618</t>
  </si>
  <si>
    <t>N36650</t>
  </si>
  <si>
    <t>N36682</t>
  </si>
  <si>
    <t>N00834</t>
  </si>
  <si>
    <t>N00866</t>
  </si>
  <si>
    <t>N00898</t>
  </si>
  <si>
    <t>N36623</t>
  </si>
  <si>
    <t>N36655</t>
  </si>
  <si>
    <t>N36687</t>
  </si>
  <si>
    <t>N00840</t>
  </si>
  <si>
    <t>N00872</t>
  </si>
  <si>
    <t>N00904</t>
  </si>
  <si>
    <t>RIVEN MARBLE 9241</t>
  </si>
  <si>
    <t>N40704</t>
  </si>
  <si>
    <t>N40710</t>
  </si>
  <si>
    <t>N40716</t>
  </si>
  <si>
    <t>N40722</t>
  </si>
  <si>
    <t>N40728</t>
  </si>
  <si>
    <t>N40734</t>
  </si>
  <si>
    <t>RIVEN SLATE 2859</t>
  </si>
  <si>
    <t>N40705</t>
  </si>
  <si>
    <t>N40711</t>
  </si>
  <si>
    <t>N40717</t>
  </si>
  <si>
    <t>N40723</t>
  </si>
  <si>
    <t>N40729</t>
  </si>
  <si>
    <t>N40735</t>
  </si>
  <si>
    <t>TRAVERTINE 3526</t>
  </si>
  <si>
    <t>N36624</t>
  </si>
  <si>
    <t>N36656</t>
  </si>
  <si>
    <t>N36688</t>
  </si>
  <si>
    <t>N00845</t>
  </si>
  <si>
    <t>N00877</t>
  </si>
  <si>
    <t>N00909</t>
  </si>
  <si>
    <t>WHITE G85</t>
  </si>
  <si>
    <t>N36611</t>
  </si>
  <si>
    <t>N36643</t>
  </si>
  <si>
    <t>N36675</t>
  </si>
  <si>
    <t>N00841</t>
  </si>
  <si>
    <t>N00873</t>
  </si>
  <si>
    <t>N00905</t>
  </si>
  <si>
    <t>2400X1200</t>
  </si>
  <si>
    <t>2400X900</t>
  </si>
  <si>
    <t>2400X598</t>
  </si>
  <si>
    <t>ARCTIC STONE 3331</t>
  </si>
  <si>
    <t>N55903</t>
  </si>
  <si>
    <t>N55904</t>
  </si>
  <si>
    <t>N55906</t>
  </si>
  <si>
    <t>N55907</t>
  </si>
  <si>
    <t>N55905</t>
  </si>
  <si>
    <t>N55908</t>
  </si>
  <si>
    <t>BLIZZARD G030</t>
  </si>
  <si>
    <t>C89047</t>
  </si>
  <si>
    <t>C89048</t>
  </si>
  <si>
    <t>C89049</t>
  </si>
  <si>
    <t>C89050</t>
  </si>
  <si>
    <t>C89051</t>
  </si>
  <si>
    <t>C89052</t>
  </si>
  <si>
    <t>JUPITER SILVER 3458</t>
  </si>
  <si>
    <t>N57510</t>
  </si>
  <si>
    <t>N57511</t>
  </si>
  <si>
    <t>N57512</t>
  </si>
  <si>
    <t>N57513</t>
  </si>
  <si>
    <t>N57514</t>
  </si>
  <si>
    <t>N57515</t>
  </si>
  <si>
    <t>MARFIL CREAM 9477</t>
  </si>
  <si>
    <t>N57504</t>
  </si>
  <si>
    <t>N57505</t>
  </si>
  <si>
    <t>N57506</t>
  </si>
  <si>
    <t>N57507</t>
  </si>
  <si>
    <t>N57508</t>
  </si>
  <si>
    <t>N57509</t>
  </si>
  <si>
    <t>STARDUST 3306</t>
  </si>
  <si>
    <t>N57516</t>
  </si>
  <si>
    <t>N57517</t>
  </si>
  <si>
    <t>N57518</t>
  </si>
  <si>
    <t>N57519</t>
  </si>
  <si>
    <t>N57520</t>
  </si>
  <si>
    <t>N57521</t>
  </si>
  <si>
    <t>C89041</t>
  </si>
  <si>
    <t>C89042</t>
  </si>
  <si>
    <t>C89043</t>
  </si>
  <si>
    <t>C89044</t>
  </si>
  <si>
    <t>C89045</t>
  </si>
  <si>
    <t>C89046</t>
  </si>
  <si>
    <t>WHITE SNOW 3308</t>
  </si>
  <si>
    <t>N57522</t>
  </si>
  <si>
    <t>N57523</t>
  </si>
  <si>
    <t>N57524</t>
  </si>
  <si>
    <t>N57525</t>
  </si>
  <si>
    <t>N57526</t>
  </si>
  <si>
    <t>N57527</t>
  </si>
  <si>
    <t>N57564</t>
  </si>
  <si>
    <t>N57565</t>
  </si>
  <si>
    <t>N57566</t>
  </si>
  <si>
    <t>N57567</t>
  </si>
  <si>
    <t>N57568</t>
  </si>
  <si>
    <t>N57569</t>
  </si>
  <si>
    <t>N57606</t>
  </si>
  <si>
    <t>N57607</t>
  </si>
  <si>
    <t>N57608</t>
  </si>
  <si>
    <t>N57609</t>
  </si>
  <si>
    <t>N57610</t>
  </si>
  <si>
    <t>N57611</t>
  </si>
  <si>
    <t>LINDA BARKER</t>
  </si>
  <si>
    <t>BIANCA LUNA 3421</t>
  </si>
  <si>
    <t>N57612</t>
  </si>
  <si>
    <t>N57613</t>
  </si>
  <si>
    <t>N57614</t>
  </si>
  <si>
    <t>N57615</t>
  </si>
  <si>
    <t>N57616</t>
  </si>
  <si>
    <t>N57617</t>
  </si>
  <si>
    <t>CALACATTA MARBLE 3460</t>
  </si>
  <si>
    <t>N57618</t>
  </si>
  <si>
    <t>N57619</t>
  </si>
  <si>
    <t>N57620</t>
  </si>
  <si>
    <t>N57621</t>
  </si>
  <si>
    <t>N57622</t>
  </si>
  <si>
    <t>N57623</t>
  </si>
  <si>
    <t>CONCRETE ELEMENTS 8830</t>
  </si>
  <si>
    <t>N57636</t>
  </si>
  <si>
    <t>N57637</t>
  </si>
  <si>
    <t>N57638</t>
  </si>
  <si>
    <t>N57639</t>
  </si>
  <si>
    <t>N57640</t>
  </si>
  <si>
    <t>N57641</t>
  </si>
  <si>
    <t>CONCRETE FORMWOOD 6362</t>
  </si>
  <si>
    <t>N57624</t>
  </si>
  <si>
    <t>N57625</t>
  </si>
  <si>
    <t>N57626</t>
  </si>
  <si>
    <t>N57627</t>
  </si>
  <si>
    <t>N57628</t>
  </si>
  <si>
    <t>N57629</t>
  </si>
  <si>
    <t>CORTEN ELEMENTS 8832</t>
  </si>
  <si>
    <t>N57642</t>
  </si>
  <si>
    <t>N57643</t>
  </si>
  <si>
    <t>N57644</t>
  </si>
  <si>
    <t>N57645</t>
  </si>
  <si>
    <t>N57646</t>
  </si>
  <si>
    <t>N57647</t>
  </si>
  <si>
    <t>N57630</t>
  </si>
  <si>
    <t>N57631</t>
  </si>
  <si>
    <t>N57632</t>
  </si>
  <si>
    <t>N57633</t>
  </si>
  <si>
    <t>N57634</t>
  </si>
  <si>
    <t>N57635</t>
  </si>
  <si>
    <t>N57660</t>
  </si>
  <si>
    <t>N57661</t>
  </si>
  <si>
    <t>N57662</t>
  </si>
  <si>
    <t>N57663</t>
  </si>
  <si>
    <t>N57664</t>
  </si>
  <si>
    <t>N57665</t>
  </si>
  <si>
    <t>GRAPHITE ELEMENTS 8833</t>
  </si>
  <si>
    <t>N57648</t>
  </si>
  <si>
    <t>N57649</t>
  </si>
  <si>
    <t>N57650</t>
  </si>
  <si>
    <t>N57651</t>
  </si>
  <si>
    <t>N57652</t>
  </si>
  <si>
    <t>N57653</t>
  </si>
  <si>
    <t>N57666</t>
  </si>
  <si>
    <t>N57667</t>
  </si>
  <si>
    <t>N57668</t>
  </si>
  <si>
    <t>N57669</t>
  </si>
  <si>
    <t>N57670</t>
  </si>
  <si>
    <t>N57671</t>
  </si>
  <si>
    <t>N57672</t>
  </si>
  <si>
    <t>N57673</t>
  </si>
  <si>
    <t>N57674</t>
  </si>
  <si>
    <t>N57675</t>
  </si>
  <si>
    <t>N57676</t>
  </si>
  <si>
    <t>N57677</t>
  </si>
  <si>
    <t>SALVAGED PLANK ELMWOOD 9480</t>
  </si>
  <si>
    <t>N57678</t>
  </si>
  <si>
    <t>N57679</t>
  </si>
  <si>
    <t>N57680</t>
  </si>
  <si>
    <t>N57681</t>
  </si>
  <si>
    <t>N57682</t>
  </si>
  <si>
    <t>N57683</t>
  </si>
  <si>
    <t>N57684</t>
  </si>
  <si>
    <t>N57685</t>
  </si>
  <si>
    <t>N57686</t>
  </si>
  <si>
    <t>N57687</t>
  </si>
  <si>
    <t>N57688</t>
  </si>
  <si>
    <t>N57689</t>
  </si>
  <si>
    <t>STONE ELEMENTS 8831</t>
  </si>
  <si>
    <t>N57654</t>
  </si>
  <si>
    <t>N57655</t>
  </si>
  <si>
    <t>N57656</t>
  </si>
  <si>
    <t>N57657</t>
  </si>
  <si>
    <t>N57658</t>
  </si>
  <si>
    <t>N57659</t>
  </si>
  <si>
    <t>WHITE</t>
  </si>
  <si>
    <t>BLACK</t>
  </si>
  <si>
    <t>CHROME</t>
  </si>
  <si>
    <t>SATIN</t>
  </si>
  <si>
    <t>TYPE A - INTERNAL CORNER</t>
  </si>
  <si>
    <t>N36714</t>
  </si>
  <si>
    <t>N00811</t>
  </si>
  <si>
    <t>N36724</t>
  </si>
  <si>
    <t>N36709</t>
  </si>
  <si>
    <t>TYPE B - EXTERNAL CORNER</t>
  </si>
  <si>
    <t>N36715</t>
  </si>
  <si>
    <t>N00812</t>
  </si>
  <si>
    <t>N36725</t>
  </si>
  <si>
    <t>N36710</t>
  </si>
  <si>
    <t>TYPE C - END CAP</t>
  </si>
  <si>
    <t>N36716</t>
  </si>
  <si>
    <t>N00813</t>
  </si>
  <si>
    <t>N36726</t>
  </si>
  <si>
    <t>N36711</t>
  </si>
  <si>
    <t>TYPE D - MID-JOINT</t>
  </si>
  <si>
    <t>N36717</t>
  </si>
  <si>
    <t>N00814</t>
  </si>
  <si>
    <t>N36727</t>
  </si>
  <si>
    <t>N36712</t>
  </si>
  <si>
    <t>N36718</t>
  </si>
  <si>
    <t>N00815</t>
  </si>
  <si>
    <t>N36728</t>
  </si>
  <si>
    <t>N36713</t>
  </si>
  <si>
    <t>TYPE X - BASE PROFILE</t>
  </si>
  <si>
    <t>n/a</t>
  </si>
  <si>
    <t>C89053</t>
  </si>
  <si>
    <t xml:space="preserve">TYPE Y - LAST CORNER </t>
  </si>
  <si>
    <t>C80044</t>
  </si>
  <si>
    <t>C80041</t>
  </si>
  <si>
    <t>C80042</t>
  </si>
  <si>
    <t>C80043</t>
  </si>
  <si>
    <t xml:space="preserve">TYPE 100 - FLUSH CORNER </t>
  </si>
  <si>
    <t>C80048</t>
  </si>
  <si>
    <t>C80045</t>
  </si>
  <si>
    <t>C80046</t>
  </si>
  <si>
    <t>C80047</t>
  </si>
  <si>
    <t>SEAL KIT 2x1.85M</t>
  </si>
  <si>
    <t>N00916</t>
  </si>
  <si>
    <t>CLICK FLOORING 1.84M2</t>
  </si>
  <si>
    <t>TILES</t>
  </si>
  <si>
    <t>PREM. TILES</t>
  </si>
  <si>
    <t>PLANKS</t>
  </si>
  <si>
    <t>N42401</t>
  </si>
  <si>
    <t>C80015</t>
  </si>
  <si>
    <t>N45378</t>
  </si>
  <si>
    <t>RIMINI</t>
  </si>
  <si>
    <t>N42397</t>
  </si>
  <si>
    <t>DRIFTWOOD GREY OAK</t>
  </si>
  <si>
    <t>C80016</t>
  </si>
  <si>
    <t>SICILIA</t>
  </si>
  <si>
    <t>N42396</t>
  </si>
  <si>
    <t>MARKHAM CALHOUN OAK</t>
  </si>
  <si>
    <t>N42402</t>
  </si>
  <si>
    <t>URBAN ANTHRACITE GREY</t>
  </si>
  <si>
    <t>C80020</t>
  </si>
  <si>
    <t>C80021</t>
  </si>
  <si>
    <t>C80022</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</si>
  <si>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</si>
  <si>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</si>
  <si>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</si>
  <si>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</si>
  <si>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</si>
  <si>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</si>
  <si>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</si>
  <si>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</si>
  <si>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</si>
  <si>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</si>
  <si>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</si>
  <si>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</si>
  <si>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</si>
  <si>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</si>
  <si>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</si>
  <si>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</si>
  <si>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</si>
  <si>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</si>
  <si>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</si>
  <si>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</si>
  <si>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Combi boiler 40kw</t>
  </si>
  <si>
    <t>ü</t>
  </si>
  <si>
    <t>Combi boiler 30kw</t>
  </si>
  <si>
    <t>Combi boiler 25kw</t>
  </si>
  <si>
    <t>System boiler 15kw</t>
  </si>
  <si>
    <t>System boiler 24kw</t>
  </si>
  <si>
    <t>System boiler 30kw</t>
  </si>
  <si>
    <t>Cylinder 210L</t>
  </si>
  <si>
    <t>Cylinder 300L</t>
  </si>
  <si>
    <t>Radiator valves</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</si>
  <si>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</si>
  <si>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</si>
  <si>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</si>
  <si>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</si>
  <si>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</si>
  <si>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</si>
  <si>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</si>
  <si>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</si>
  <si>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</si>
  <si>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</si>
  <si>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</si>
  <si>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</si>
  <si>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30kw combi boiler with 8+ year warranty</t>
  </si>
  <si>
    <t>35kw combi boiler with 8+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</si>
  <si>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</si>
  <si>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</si>
  <si>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</si>
  <si>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</si>
  <si>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</si>
  <si>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</si>
  <si>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</si>
  <si>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</si>
  <si>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</si>
  <si>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</si>
  <si>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</si>
  <si>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</si>
  <si>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</si>
  <si>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</si>
  <si>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</si>
  <si>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</si>
  <si>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</si>
  <si>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</si>
  <si>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</si>
  <si>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</si>
  <si>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</si>
  <si>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27kw heat only boiler with 7+ year warranty</t>
  </si>
  <si>
    <t>30kw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</si>
  <si>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</si>
  <si>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</si>
  <si>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</si>
  <si>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</si>
  <si>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</si>
  <si>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</si>
  <si>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</si>
  <si>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</si>
  <si>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</si>
  <si>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</si>
  <si>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</si>
  <si>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</si>
  <si>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</si>
  <si>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</si>
  <si>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G60607</t>
  </si>
  <si>
    <t>SIMPLY SILENT ILLUMI SHOWER FAN COMPLETE</t>
  </si>
  <si>
    <t>G60669</t>
  </si>
  <si>
    <t>AIRLINE SHOWER FAN KIT STANDARD WH/CH</t>
  </si>
  <si>
    <t>G74396</t>
  </si>
  <si>
    <t>VENT-AXIA SLIM LINE FAN STNADARD MODEL</t>
  </si>
  <si>
    <t>G60672</t>
  </si>
  <si>
    <t>AIRLINE LED SHOWER FAN LIGHT TIMER WH/CH</t>
  </si>
  <si>
    <t>G74397</t>
  </si>
  <si>
    <t>VENT-AXIA SLIM LINE FAN WITH TIMER</t>
  </si>
  <si>
    <t>G76688</t>
  </si>
  <si>
    <t>XPELAIR 2 SPEED MXED FLOW FAN WITH TIMER</t>
  </si>
  <si>
    <t>G60671</t>
  </si>
  <si>
    <t>AIRLINE LED SHWER FAN LGHT STNDARD WH/CH</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</si>
  <si>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</si>
  <si>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</si>
  <si>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</si>
  <si>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</si>
  <si>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</si>
  <si>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</si>
  <si>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</si>
  <si>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</si>
  <si>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</si>
  <si>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</si>
  <si>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</si>
  <si>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</si>
  <si>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G79886</t>
  </si>
  <si>
    <t>DOMUS 150MM AXIAL FAN &amp; TIMER</t>
  </si>
  <si>
    <t>Glen Dimplex</t>
  </si>
  <si>
    <t>Vent-Axia</t>
  </si>
  <si>
    <t>Domus</t>
  </si>
  <si>
    <t>D80076</t>
  </si>
  <si>
    <t>SOHO BASIN MIXER WITHOUT WASTE CHROME</t>
  </si>
  <si>
    <t>D80078</t>
  </si>
  <si>
    <t>SOHO BATH FILLER CHROME</t>
  </si>
  <si>
    <t>D80077</t>
  </si>
  <si>
    <t>SOHO BATH SHOWER MIXER CHROME</t>
  </si>
  <si>
    <t>D80073</t>
  </si>
  <si>
    <t>VERTICO BASIN MIXER WITHOUT WASTE CHROME</t>
  </si>
  <si>
    <t>D80075</t>
  </si>
  <si>
    <t>VERTICO BATH FILLER CHROME</t>
  </si>
  <si>
    <t>D80074</t>
  </si>
  <si>
    <t>VERTICO BATH SHOWER MIXER CHROME</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</si>
  <si>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</si>
  <si>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</si>
  <si>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</si>
  <si>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</si>
  <si>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</si>
  <si>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</si>
  <si>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</si>
  <si>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</si>
  <si>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</si>
  <si>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</si>
  <si>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</si>
  <si>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</si>
  <si>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D77143</t>
  </si>
  <si>
    <t>QUADRATO THERMO BAR SHOWER WITH RR &amp; DIV</t>
  </si>
  <si>
    <t>D77422</t>
  </si>
  <si>
    <t>BRISTAN COBALT DUAL CONTROL SHOWER PK</t>
  </si>
  <si>
    <t>D80249</t>
  </si>
  <si>
    <t>COBALT SHOWER PACK 2 COMPLETE</t>
  </si>
  <si>
    <t>D77222</t>
  </si>
  <si>
    <t>BRISTAN COBALT DUAL CONTROL VALVE ONLY</t>
  </si>
  <si>
    <t>D08173</t>
  </si>
  <si>
    <t>D50546</t>
  </si>
  <si>
    <t>BRISTAN JOY JOYT395 W 9.5KW WH / CH</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</si>
  <si>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</si>
  <si>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</si>
  <si>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</si>
  <si>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</si>
  <si>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</si>
  <si>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</si>
  <si>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</si>
  <si>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</si>
  <si>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</si>
  <si>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</si>
  <si>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D77400</t>
  </si>
  <si>
    <t>BRISTAN EASYFIT CHOCOLATE KITCH SINK MXR</t>
  </si>
  <si>
    <t>D77199</t>
  </si>
  <si>
    <t>CINNAMON EASY FIT KITCHEN SINK MIXER</t>
  </si>
  <si>
    <t>D77396</t>
  </si>
  <si>
    <t>BRISTAN EASYFIT CASHEW KITCHEN SINK MIXR</t>
  </si>
  <si>
    <t>D77202</t>
  </si>
  <si>
    <t>LEMON EASY FIT KITCHEN SINK MIXER</t>
  </si>
  <si>
    <t>HYDROLOCK</t>
  </si>
  <si>
    <t>C80076</t>
  </si>
  <si>
    <t>C80077</t>
  </si>
  <si>
    <t>C80078</t>
  </si>
  <si>
    <t>C80079</t>
  </si>
  <si>
    <t>C80080</t>
  </si>
  <si>
    <t>C80081</t>
  </si>
  <si>
    <t>C80070</t>
  </si>
  <si>
    <t>C80071</t>
  </si>
  <si>
    <t>C80072</t>
  </si>
  <si>
    <t>C80073</t>
  </si>
  <si>
    <t>C80074</t>
  </si>
  <si>
    <t>C80075</t>
  </si>
  <si>
    <t>C80082</t>
  </si>
  <si>
    <t>C80083</t>
  </si>
  <si>
    <t>C80084</t>
  </si>
  <si>
    <t>C80085</t>
  </si>
  <si>
    <t>C80086</t>
  </si>
  <si>
    <t>C80087</t>
  </si>
  <si>
    <t>C80064</t>
  </si>
  <si>
    <t>C80065</t>
  </si>
  <si>
    <t>C80066</t>
  </si>
  <si>
    <t>C80067</t>
  </si>
  <si>
    <t>C80068</t>
  </si>
  <si>
    <t>C80069</t>
  </si>
  <si>
    <t>C80058</t>
  </si>
  <si>
    <t>C80059</t>
  </si>
  <si>
    <t>C80060</t>
  </si>
  <si>
    <t>C80061</t>
  </si>
  <si>
    <t>C80062</t>
  </si>
  <si>
    <t>C80063</t>
  </si>
  <si>
    <t>N25220</t>
  </si>
  <si>
    <t>N25222</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</si>
  <si>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</si>
  <si>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</si>
  <si>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</si>
  <si>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</si>
  <si>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</si>
  <si>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</si>
  <si>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</si>
  <si>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</si>
  <si>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</si>
  <si>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</si>
  <si>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</si>
  <si>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</si>
  <si>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</si>
  <si>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</si>
  <si>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</si>
  <si>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</si>
  <si>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</si>
  <si>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</si>
  <si>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300L</t>
  </si>
  <si>
    <t>OSO SUPERCOIL INDIRECT CYLINDER 250L</t>
  </si>
  <si>
    <t>OSO SUPERCOIL INDIRECT CYLINDER 210L</t>
  </si>
  <si>
    <t>OSO SUPERCOIL INDIRECT CYLINDER 180L</t>
  </si>
  <si>
    <t>OSO SUPERCOIL INDIRECT CYLINDER 150L</t>
  </si>
  <si>
    <t>OSO SUPERCOIL INDIRECT CYLINDER 120L</t>
  </si>
  <si>
    <t>OSO SUPER SX VIP DIRECT CYLINDER 300L</t>
  </si>
  <si>
    <t>OSO SUPER SX VIP DIRECT CYLINDER 250L</t>
  </si>
  <si>
    <t>OSO SUPER SX VIP DIRECT CYLINDER 210L</t>
  </si>
  <si>
    <t>OSO SUPER SX VIP DIRECT CYLINDER 180L</t>
  </si>
  <si>
    <t>OSO SUPER SX VIP DIRECT CYLINDER 150L</t>
  </si>
  <si>
    <t>OSO SUPER SX VIP DIRECT CYLINDER 120L</t>
  </si>
  <si>
    <t>OSO</t>
  </si>
  <si>
    <t>D01196</t>
  </si>
  <si>
    <t>25kw combi boiler with 5+ year warranty</t>
  </si>
  <si>
    <t>30kw combi boiler with 5+ year warranty</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</si>
  <si>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</si>
  <si>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</si>
  <si>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</si>
  <si>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</si>
  <si>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</si>
  <si>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</si>
  <si>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</si>
  <si>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</si>
  <si>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</si>
  <si>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</si>
  <si>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</si>
  <si>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</si>
  <si>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</si>
  <si>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</si>
  <si>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</si>
  <si>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</si>
  <si>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</si>
  <si>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</si>
  <si>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</si>
  <si>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</si>
  <si>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</si>
  <si>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</si>
  <si>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</si>
  <si>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</si>
  <si>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</si>
  <si>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</si>
  <si>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</si>
  <si>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</si>
  <si>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</si>
  <si>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</si>
  <si>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</si>
  <si>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</si>
  <si>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</si>
  <si>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</si>
  <si>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</si>
  <si>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</si>
  <si>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</si>
  <si>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</si>
  <si>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</si>
  <si>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</si>
  <si>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</si>
  <si>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</si>
  <si>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</si>
  <si>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</si>
  <si>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</si>
  <si>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</si>
  <si>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</si>
  <si>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</si>
  <si>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</si>
  <si>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</si>
  <si>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</si>
  <si>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</si>
  <si>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</si>
  <si>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</si>
  <si>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</si>
  <si>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</si>
  <si>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</si>
  <si>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</si>
  <si>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</si>
  <si>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</si>
  <si>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</si>
  <si>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</si>
  <si>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</si>
  <si>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</si>
  <si>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</si>
  <si>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</si>
  <si>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</si>
  <si>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</si>
  <si>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</si>
  <si>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</si>
  <si>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</si>
  <si>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</si>
  <si>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</si>
  <si>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</si>
  <si>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</si>
  <si>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</si>
  <si>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</si>
  <si>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</si>
  <si>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</si>
  <si>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</si>
  <si>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</si>
  <si>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</si>
  <si>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</si>
  <si>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</si>
  <si>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</si>
  <si>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</si>
  <si>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</si>
  <si>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</si>
  <si>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</si>
  <si>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</si>
  <si>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</si>
  <si>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</si>
  <si>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</si>
  <si>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</si>
  <si>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</si>
  <si>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</si>
  <si>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</si>
  <si>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</si>
  <si>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</si>
  <si>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</si>
  <si>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</si>
  <si>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</si>
  <si>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</si>
  <si>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</si>
  <si>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</si>
  <si>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</si>
  <si>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</si>
  <si>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</si>
  <si>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</si>
  <si>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</si>
  <si>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</si>
  <si>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</si>
  <si>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</si>
  <si>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</si>
  <si>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</si>
  <si>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</si>
  <si>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</si>
  <si>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</si>
  <si>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</si>
  <si>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</si>
  <si>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</si>
  <si>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</si>
  <si>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</si>
  <si>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</si>
  <si>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</si>
  <si>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</si>
  <si>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</si>
  <si>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</si>
  <si>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</si>
  <si>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</si>
  <si>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</si>
  <si>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</si>
  <si>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</si>
  <si>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</si>
  <si>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</si>
  <si>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</si>
  <si>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</si>
  <si>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</si>
  <si>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</si>
  <si>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</si>
  <si>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</si>
  <si>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</si>
  <si>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</si>
  <si>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</si>
  <si>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</si>
  <si>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</si>
  <si>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</si>
  <si>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</si>
  <si>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</si>
  <si>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</si>
  <si>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</si>
  <si>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</si>
  <si>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</si>
  <si>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</si>
  <si>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</si>
  <si>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</si>
  <si>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</si>
  <si>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</si>
  <si>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</si>
  <si>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</si>
  <si>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</si>
  <si>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</si>
  <si>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 CRAD COMPACT 70DG160 10900B</t>
  </si>
  <si>
    <t>* CRAD COMPACT 70DG140 9516B</t>
  </si>
  <si>
    <t>* CRAD COMPACT 70DG120 8139B</t>
  </si>
  <si>
    <t>* CRAD COMPACT 70DG110 7454B</t>
  </si>
  <si>
    <t>* CRAD COMPACT 70DG100 6762B</t>
  </si>
  <si>
    <t>* CRAD COMPACT 70DG90 6070B</t>
  </si>
  <si>
    <t>* CRAD COMPACT 70DG80 5385B</t>
  </si>
  <si>
    <t>* CRAD COMPACT 70DG70 4693B</t>
  </si>
  <si>
    <t>* CRAD COMPACT 70DG60 4008B</t>
  </si>
  <si>
    <t>* CRAD COMPACT 70DG50 3316B</t>
  </si>
  <si>
    <t>* CRAD COMPACT 70DG40 2625B</t>
  </si>
  <si>
    <t>* CRAD COMPACT 70DG30 1918B</t>
  </si>
  <si>
    <t>* CRAD COMPACT 70XG160 8312B</t>
  </si>
  <si>
    <t>* CRAD COMPACT 70XG140 7257B</t>
  </si>
  <si>
    <t>* CRAD COMPACT 70XG120 6207B</t>
  </si>
  <si>
    <t>* CRAD COMPACT 70XG110 5684B</t>
  </si>
  <si>
    <t>* CRAD COMPACT 70XG100 5157B</t>
  </si>
  <si>
    <t>* CRAD COMPACT 70XG90 4629B</t>
  </si>
  <si>
    <t>* CRAD COMPACT 70XG80 4107B</t>
  </si>
  <si>
    <t>* CRAD COMPACT 70XG70 3579B</t>
  </si>
  <si>
    <t>* CRAD COMPACT 70XG60 3057B</t>
  </si>
  <si>
    <t>* CRAD COMPACT 70XG50 2529B</t>
  </si>
  <si>
    <t>* CRAD COMPACT 70XG40 2001B</t>
  </si>
  <si>
    <t>* CRAD COMPACT 70SG160 5971B</t>
  </si>
  <si>
    <t>* CRAD COMPACT 70SG140 5213B</t>
  </si>
  <si>
    <t>* CRAD COMPACT 70SG120 4458B</t>
  </si>
  <si>
    <t>* CRAD COMPACT 70SG110 4083B</t>
  </si>
  <si>
    <t>* CRAD COMPACT 70SG100 3704B</t>
  </si>
  <si>
    <t>* CRAD COMPACT 70SG90 3325B</t>
  </si>
  <si>
    <t>* CRAD COMPACT 70SG80 2950B</t>
  </si>
  <si>
    <t>* CRAD COMPACT 70SG70 2571B</t>
  </si>
  <si>
    <t>* CRAD COMPACT 70SG60 2195B</t>
  </si>
  <si>
    <t>* CRAD COMPACT 70SG50 1816B</t>
  </si>
  <si>
    <t>* CRAD COMPACT 70SG40 1437B</t>
  </si>
  <si>
    <t>* CRAD COMPACT 70SG30 1049B</t>
  </si>
  <si>
    <t>* CRAD COMPACT 60DG200 12088B</t>
  </si>
  <si>
    <t>* CRAD COMPACT 60DG180 10869B</t>
  </si>
  <si>
    <t>* CRAD COMPACT 60DG160 9650B</t>
  </si>
  <si>
    <t>* CRAD COMPACT 60DG140 8425B</t>
  </si>
  <si>
    <t>* CRAD COMPACT 60DG120 7206B</t>
  </si>
  <si>
    <t>* CRAD COMPACT 60DG110 6599B</t>
  </si>
  <si>
    <t>* CRAD COMPACT 60DG100 5987B</t>
  </si>
  <si>
    <t>* CRAD COMPACT 60DG90 5374B</t>
  </si>
  <si>
    <t>* CRAD COMPACT 60DG80 4768B</t>
  </si>
  <si>
    <t>* CRAD COMPACT 60DG70 4155B</t>
  </si>
  <si>
    <t>* CRAD COMPACT 60DG60 3549B</t>
  </si>
  <si>
    <t>* CRAD COMPACT 60DG50 2936B</t>
  </si>
  <si>
    <t>* CRAD COMPACT 60DG40 2323B</t>
  </si>
  <si>
    <t>* CRAD COMPACT 60XG200 9217B</t>
  </si>
  <si>
    <t>* CRAD COMPACT 60XG180 8287B</t>
  </si>
  <si>
    <t>* CRAD COMPACT 60XG160 7358B</t>
  </si>
  <si>
    <t>* CRAD COMPACT 60XG140 6424B</t>
  </si>
  <si>
    <t>* CRAD COMPACT 60XG120 5494B</t>
  </si>
  <si>
    <t>* CRAD COMPACT 60XG110 5032B</t>
  </si>
  <si>
    <t>* CRAD COMPACT 60XG100 4565B</t>
  </si>
  <si>
    <t>* CRAD COMPACT 60XG90 4098B</t>
  </si>
  <si>
    <t>* CRAD COMPACT 60XG80 3635B</t>
  </si>
  <si>
    <t>* CRAD COMPACT 60XG70 3168B</t>
  </si>
  <si>
    <t>* CRAD COMPACT 60XG60 2706B</t>
  </si>
  <si>
    <t>* CRAD COMPACT 60XG50 2239B</t>
  </si>
  <si>
    <t>* CRAD COMPACT 60XG40 1772B</t>
  </si>
  <si>
    <t>* CRAD COMPACT 60SG200 6538B</t>
  </si>
  <si>
    <t>* CRAD COMPACT 60SG180 5879B</t>
  </si>
  <si>
    <t>* CRAD COMPACT 60SG160 5219B</t>
  </si>
  <si>
    <t>* CRAD COMPACT 60SG140 4557B</t>
  </si>
  <si>
    <t>* CRAD COMPACT 60SG120 3897B</t>
  </si>
  <si>
    <t>* CRAD COMPACT 60SG110 3569B</t>
  </si>
  <si>
    <t>* CRAD COMPACT 60SG100 3238B</t>
  </si>
  <si>
    <t>* CRAD COMPACT 60SG90 2907B</t>
  </si>
  <si>
    <t>* CRAD COMPACT 60SG80 2579B</t>
  </si>
  <si>
    <t>* CRAD COMPACT 60SG70 2247B</t>
  </si>
  <si>
    <t>* CRAD COMPACT 60SG60 1919B</t>
  </si>
  <si>
    <t>* CRAD COMPACT 60SG50 1588B</t>
  </si>
  <si>
    <t>* CRAD COMPACT 60SG40 1257B</t>
  </si>
  <si>
    <t>* CRAD COMPACT 45DG200 9567B</t>
  </si>
  <si>
    <t>* CRAD COMPACT 45DG180 8602B</t>
  </si>
  <si>
    <t>* CRAD COMPACT 45DG160 7637B</t>
  </si>
  <si>
    <t>* CRAD COMPACT 45DG140 6668B</t>
  </si>
  <si>
    <t>* CRAD COMPACT 45DG120 5703B</t>
  </si>
  <si>
    <t>* CRAD COMPACT 45DG110 5223B</t>
  </si>
  <si>
    <t>* CRAD COMPACT 45DG100 4738B</t>
  </si>
  <si>
    <t>* CRAD COMPACT 45DG90 4253B</t>
  </si>
  <si>
    <t>* CRAD COMPACT 45DG80 3773B</t>
  </si>
  <si>
    <t>* CRAD COMPACT 45DG70 3289B</t>
  </si>
  <si>
    <t>* CRAD COMPACT 45DG60 2808B</t>
  </si>
  <si>
    <t>* CRAD COMPACT 45DG50 2324B</t>
  </si>
  <si>
    <t>* CRAD COMPACT 45DG40 1839B</t>
  </si>
  <si>
    <t>* CRAD COMPACT 45XG180 6558B</t>
  </si>
  <si>
    <t>* CRAD COMPACT 45XG160 5823B</t>
  </si>
  <si>
    <t>* CRAD COMPACT 45XG140 5083B</t>
  </si>
  <si>
    <t>* CRAD COMPACT 45XG120 4348B</t>
  </si>
  <si>
    <t>* CRAD COMPACT 45XG110 3982B</t>
  </si>
  <si>
    <t>* CRAD COMPACT 45XG100 3612B</t>
  </si>
  <si>
    <t>* CRAD COMPACT 45XG90 3243B</t>
  </si>
  <si>
    <t>* CRAD COMPACT 45XG80 2877B</t>
  </si>
  <si>
    <t>* CRAD COMPACT 45SG200 5089B</t>
  </si>
  <si>
    <t>* CRAD COMPACT 45SG180 4576B</t>
  </si>
  <si>
    <t>* CRAD COMPACT 45SG160 4062B</t>
  </si>
  <si>
    <t>* CRAD COMPACT 45SG140 3547B</t>
  </si>
  <si>
    <t>* CRAD COMPACT 45SG120 3033B</t>
  </si>
  <si>
    <t>* CRAD COMPACT 45SG110 2778B</t>
  </si>
  <si>
    <t>* CRAD COMPACT 45SG100 2520B</t>
  </si>
  <si>
    <t>* CRAD COMPACT 45SG90 2262B</t>
  </si>
  <si>
    <t>* CRAD COMPACT 45SG80 2007B</t>
  </si>
  <si>
    <t>* CRAD COMPACT 45SG70 1749B</t>
  </si>
  <si>
    <t>* CRAD COMPACT 45SG60 1494B</t>
  </si>
  <si>
    <t>* CRAD COMPACT 45SG50 1236B</t>
  </si>
  <si>
    <t>* CRAD COMPACT 45SG40 978B</t>
  </si>
  <si>
    <t>* CRAD COMPACT 30DG200 6827B</t>
  </si>
  <si>
    <t>* CRAD COMPACT 30DG160 5450B</t>
  </si>
  <si>
    <t>* CRAD COMPACT 30DG120 4069B</t>
  </si>
  <si>
    <t>* CRAD COMPACT 30DG80 2692B</t>
  </si>
  <si>
    <t>* CRAD COMPACT 30DG40 1312B</t>
  </si>
  <si>
    <t>* CRAD COMPACT 30XG160 4145B</t>
  </si>
  <si>
    <t>* CRAD COMPACT 30XG120 3095B</t>
  </si>
  <si>
    <t>* CRAD COMPACT 30XG80 2048B</t>
  </si>
  <si>
    <t>* CRAD COMPACT 30SG200 4285B</t>
  </si>
  <si>
    <t>* CRAD COMPACT 30SG160 3421B</t>
  </si>
  <si>
    <t>* CRAD COMPACT 30SG120 2554B</t>
  </si>
  <si>
    <t>* CRAD COMPACT 30SG80 1690B</t>
  </si>
  <si>
    <t>* CRAD COMPACT 30SG40 823B</t>
  </si>
  <si>
    <t>DG = K2, TYPE 22 OR DOUBLE PANEL DOUBLE CONVECTOR</t>
  </si>
  <si>
    <t>XG = P+, TYPE 21 OR DOUBLE PANEL SINGLE CONVECTOR</t>
  </si>
  <si>
    <t>SG = K1, TYPE 11 OR SINGLE PANEL SINGLE CONVECTOR</t>
  </si>
  <si>
    <t>LAMONE BATHROOM SUITE STANDARD BATH</t>
  </si>
  <si>
    <t>VECTOR CLOAKROOM PACK</t>
  </si>
  <si>
    <t>LAMONE CLOAKROOM PACK</t>
  </si>
  <si>
    <t>LNPG Bathroom Packs</t>
  </si>
  <si>
    <t>WORCS GSTAR 8000 STYLE 30KW COMBI BLK NG</t>
  </si>
  <si>
    <t>WORCS GSTAR 8000 STYLE 35KW COMBI BLK NG</t>
  </si>
  <si>
    <t>WORCS GSTAR 8000 STYLE 40KW COMBI BLK NG</t>
  </si>
  <si>
    <t>WORCS GSTAR 8000 STYLE 45KW COMBI BLK NG</t>
  </si>
  <si>
    <t>WORCS GSTAR 8000 STYLE 50KW COMBI BLK NG</t>
  </si>
  <si>
    <r>
      <t xml:space="preserve">CENTERRAD COMPACT BIG RAD PACK - </t>
    </r>
    <r>
      <rPr>
        <b/>
        <sz val="10"/>
        <color rgb="FFFF0000"/>
        <rFont val="Arial"/>
        <family val="2"/>
      </rPr>
      <t>UP TO 30,000 BTU'S, MAX 7 RADS</t>
    </r>
  </si>
  <si>
    <r>
      <t xml:space="preserve">CENTERRAD COMPACT BIG PACK - </t>
    </r>
    <r>
      <rPr>
        <b/>
        <sz val="10"/>
        <color rgb="FFFF0000"/>
        <rFont val="Arial"/>
        <family val="2"/>
      </rPr>
      <t>UP TO 40,000 BTU'S, MAX 9 RADS</t>
    </r>
  </si>
  <si>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</si>
  <si>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</si>
  <si>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</si>
  <si>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CENTER 22MM 3 PORT VALVE PACK</t>
  </si>
  <si>
    <t>CENTER 22MM 2 PORT VALVE S PLAN PACK</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</si>
  <si>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</si>
  <si>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</si>
  <si>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</si>
  <si>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</si>
  <si>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</si>
  <si>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</si>
  <si>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</si>
  <si>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</si>
  <si>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</si>
  <si>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</si>
  <si>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</si>
  <si>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</si>
  <si>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</si>
  <si>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</si>
  <si>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</si>
  <si>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</si>
  <si>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</si>
  <si>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</si>
  <si>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</si>
  <si>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</si>
  <si>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</si>
  <si>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</si>
  <si>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</si>
  <si>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</si>
  <si>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</si>
  <si>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</si>
  <si>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</si>
  <si>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</si>
  <si>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</si>
  <si>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</si>
  <si>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</si>
  <si>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</si>
  <si>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</si>
  <si>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</si>
  <si>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</si>
  <si>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</si>
  <si>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</si>
  <si>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</si>
  <si>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</si>
  <si>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</si>
  <si>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</si>
  <si>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</si>
  <si>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</si>
  <si>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</si>
  <si>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</si>
  <si>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</si>
  <si>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</si>
  <si>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</si>
  <si>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</si>
  <si>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</si>
  <si>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</si>
  <si>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</si>
  <si>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</si>
  <si>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</si>
  <si>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</si>
  <si>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</si>
  <si>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</si>
  <si>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</si>
  <si>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</si>
  <si>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</si>
  <si>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</si>
  <si>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</si>
  <si>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</si>
  <si>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</si>
  <si>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</si>
  <si>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</si>
  <si>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</si>
  <si>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</si>
  <si>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</si>
  <si>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</si>
  <si>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</si>
  <si>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</si>
  <si>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</si>
  <si>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</si>
  <si>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</si>
  <si>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</si>
  <si>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</si>
  <si>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</si>
  <si>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</si>
  <si>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</si>
  <si>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</si>
  <si>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</si>
  <si>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</si>
  <si>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</si>
  <si>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</si>
  <si>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</si>
  <si>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</si>
  <si>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CONTRACT PRICES ARE SET ON ALL SPEEDFIT PRODUCTS AND RANGES, NOT JUST THE PRODUCTS SHOWN BELOW. SPEAK TO YOUR WOLSELEY CONTACTS FOR MORE INFORMATION</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</si>
  <si>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</si>
  <si>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</si>
  <si>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</si>
  <si>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</si>
  <si>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</si>
  <si>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</si>
  <si>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</si>
  <si>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</si>
  <si>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</si>
  <si>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</si>
  <si>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</si>
  <si>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</si>
  <si>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</si>
  <si>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</si>
  <si>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</si>
  <si>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</si>
  <si>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</si>
  <si>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</si>
  <si>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</si>
  <si>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D56178</t>
  </si>
  <si>
    <t>MERLYN IQ 800 BIFOLD DOOR</t>
  </si>
  <si>
    <t>D56177</t>
  </si>
  <si>
    <t>MERLYN IQ 760 BIFOLD DOOR</t>
  </si>
  <si>
    <t>D56158</t>
  </si>
  <si>
    <t>MERLYN IQ 1200 SLIDER</t>
  </si>
  <si>
    <t>D56159</t>
  </si>
  <si>
    <t>MERLYN IQ 1400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</si>
  <si>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</si>
  <si>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</si>
  <si>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</si>
  <si>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</si>
  <si>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</si>
  <si>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</si>
  <si>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</si>
  <si>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</si>
  <si>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</si>
  <si>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</si>
  <si>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</si>
  <si>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</si>
  <si>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</si>
  <si>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</si>
  <si>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</si>
  <si>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</si>
  <si>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</si>
  <si>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</si>
  <si>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</si>
  <si>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</si>
  <si>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</si>
  <si>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</si>
  <si>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</si>
  <si>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</si>
  <si>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</si>
  <si>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</si>
  <si>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</si>
  <si>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</si>
  <si>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</si>
  <si>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</si>
  <si>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D06871</t>
  </si>
  <si>
    <t>MERLYN BLACK 900+ HINGE DOOR &amp; INLINE PANEL</t>
  </si>
  <si>
    <t>D06870</t>
  </si>
  <si>
    <t>D06873</t>
  </si>
  <si>
    <t>D06891</t>
  </si>
  <si>
    <t>MERLYN BLACK SHOWERWALL 800MM</t>
  </si>
  <si>
    <t>D28803</t>
  </si>
  <si>
    <t>MERLYN BLACK SHOWERWALL 1100MM</t>
  </si>
  <si>
    <t>D28804</t>
  </si>
  <si>
    <t>MERLYN BLACK SHOWERWALL 1200MM</t>
  </si>
  <si>
    <t>D28802</t>
  </si>
  <si>
    <t>MERLYN BLACK SHOWERWALL 1000MM</t>
  </si>
  <si>
    <t>D28801</t>
  </si>
  <si>
    <t>MERLYN BLACK SHOWERWALL 900MM</t>
  </si>
  <si>
    <t>D06879</t>
  </si>
  <si>
    <t>MERLYN BLACK 800 SIDE PANEL</t>
  </si>
  <si>
    <t>D06890</t>
  </si>
  <si>
    <t>MERLYN BLACK 900MM SIDE PANEL</t>
  </si>
  <si>
    <t>D06892</t>
  </si>
  <si>
    <t>MERLYN BLACK 900 SIDE PANEL</t>
  </si>
  <si>
    <t>D06889</t>
  </si>
  <si>
    <t>MERLYN BLACK 800MM SIDE PANEL</t>
  </si>
  <si>
    <t>D06878</t>
  </si>
  <si>
    <t>MERLYN BLACK 760 SIDE PANEL</t>
  </si>
  <si>
    <t>CISTERMISER COMBIMATE SCALE REDUCER 15MM</t>
  </si>
  <si>
    <t>CISTERMISER COMBIMATE SCALE REDUCER 22MM</t>
  </si>
  <si>
    <t>Cistermiser Ltd</t>
  </si>
  <si>
    <t>Electric Fires</t>
  </si>
  <si>
    <t>18" CASITA WALL MNT FIRE - 4 SIDE TRIM CHROME</t>
  </si>
  <si>
    <t xml:space="preserve">38" AMARI FREESTANDING 2KW ELECTRIC FIRE - BLACK GLASS  </t>
  </si>
  <si>
    <t>45" AVELLA GRANDE ELEC FIRE- 4 SIDE MATT BLACK TRIM</t>
  </si>
  <si>
    <t xml:space="preserve">BANBURY 2KW ELECTRIC INSET STOVE           </t>
  </si>
  <si>
    <t xml:space="preserve">16" ATHENA ELECTRIC INSET FIRE  - CHROME/BLACK DUO </t>
  </si>
  <si>
    <t xml:space="preserve">16" ATHENA ELECTRIC INSET FIRE - BLACK             </t>
  </si>
  <si>
    <t xml:space="preserve">ASPEN ELECTRIC FIRE CHROME C/W SPACER FRAME             </t>
  </si>
  <si>
    <t>Electric Inset</t>
  </si>
  <si>
    <t>Gas Inset</t>
  </si>
  <si>
    <t>AVANTGARDE 120MM GASFIRE W BRS TRIM+FRET</t>
  </si>
  <si>
    <t>BEMODERN AVANTGARDE GAS 120MM CHROME</t>
  </si>
  <si>
    <t>BM AVANTGARDE GAS DELUXE 180MM BRASS</t>
  </si>
  <si>
    <t>BM AVANTGARDE GAS DELUXE 180MM CHROME</t>
  </si>
  <si>
    <t>BEMODERN ABBEY GAS 120MM COAL/NO FASCIA</t>
  </si>
  <si>
    <t>BM 068551 ABBEY CAST FASCIA BK HIGHLIGHT</t>
  </si>
  <si>
    <t>BM ABBEY CAST FASCIA FULLY POLISHED</t>
  </si>
  <si>
    <t>180MM ABBEY GAS FIRE ENGINE ONLY</t>
  </si>
  <si>
    <t>BM 1150MM ISABELLE SURROUND MANILA</t>
  </si>
  <si>
    <t>LED DOWN LIGHTS WITH SENSOR</t>
  </si>
  <si>
    <t xml:space="preserve">Surrounds - Micro marble with back panel and hearth </t>
  </si>
  <si>
    <t>BM 1200MM WESTERDALE SOFT WHITE 45/75MM</t>
  </si>
  <si>
    <t>BM 1220MM WHITHAM BLK NICKEL SOFT WHITE</t>
  </si>
  <si>
    <t>BM 1170MM HANSFORD BSTEEL PEARL.CASHMERE</t>
  </si>
  <si>
    <t>43" RAVENSDALE STOVE F/PLACE - STONE/OAK</t>
  </si>
  <si>
    <t>Timber Electric Suite - Fire and surround</t>
  </si>
  <si>
    <t xml:space="preserve">Stoves </t>
  </si>
  <si>
    <t>YORK MIDI ELECTRIC STOVE IN MATT BLACK</t>
  </si>
  <si>
    <t>ELECTRIC STOVE INSERTS FOR YORK MIDI</t>
  </si>
  <si>
    <t>BROSELEY HEREFORD 5 ELECTRIC STOVE C/W REMOTE</t>
  </si>
  <si>
    <t>BROSELEY 24848 CERAMIC LOG SET</t>
  </si>
  <si>
    <t xml:space="preserve">BROSELEY HEREFORD 5 GAS STOVE BODY - MANUAL  </t>
  </si>
  <si>
    <t>HEREFORD 5 GAS STOVE MT-BLK W REM CNTRL</t>
  </si>
  <si>
    <t>COLMAN 1.8KW ELECTRIC STOVE MT-BLK W LOG BED</t>
  </si>
  <si>
    <t>COLMAN 1.8KW ELECTRIC STOVE GREY W LOG BED</t>
  </si>
  <si>
    <t>COLMAN 1.8KW ELECTRIC STOVE CREAM W LOG BED</t>
  </si>
  <si>
    <t>HEREFORD 5 WIDESCREEN MULTIFUEL STOVE MBLK</t>
  </si>
  <si>
    <t>Surrounds - Timber surround only</t>
  </si>
  <si>
    <t xml:space="preserve">Supplier Part No. </t>
  </si>
  <si>
    <t>13371X</t>
  </si>
  <si>
    <t>00538X</t>
  </si>
  <si>
    <t>00216X</t>
  </si>
  <si>
    <t>BROSELEY YORK MIDI ELECTRIC STOVE  (2 box item)</t>
  </si>
  <si>
    <t>BROSELEY HEREFORD 5 GAS STOVE - MANUAL  (2 box item)</t>
  </si>
  <si>
    <t>BROSELEY HEREFORD 5 GAS STOVE  - REMOTE (2 box item)</t>
  </si>
  <si>
    <t>Box 1</t>
  </si>
  <si>
    <t>Box 2</t>
  </si>
  <si>
    <t>ABBEY GAS DELUXE 120MM COAL - BLACK HIGHLIGHT (2 box item)</t>
  </si>
  <si>
    <t>ABBEY GAS DELUXE 180MM COAL - BLACK HIGHLIGHT (2 box item)</t>
  </si>
  <si>
    <t xml:space="preserve">   ABBEY GAS DELUXE 120MM COAL - FULLY POLISHED (2 box item)                </t>
  </si>
  <si>
    <t xml:space="preserve">   ABBEY GAS DELUXE 180MM COAL - FULLY POLISHED (2 box item)               </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</si>
  <si>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</si>
  <si>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</si>
  <si>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</si>
  <si>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</si>
  <si>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</si>
  <si>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</si>
  <si>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</si>
  <si>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</si>
  <si>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</si>
  <si>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</si>
  <si>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</si>
  <si>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</si>
  <si>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</si>
  <si>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</si>
  <si>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</si>
  <si>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</si>
  <si>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Greenstar 8000 Life &amp; Style Range</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</si>
  <si>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</si>
  <si>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</si>
  <si>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</si>
  <si>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</si>
  <si>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</si>
  <si>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</si>
  <si>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</si>
  <si>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</si>
  <si>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</si>
  <si>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</si>
  <si>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D28813</t>
  </si>
  <si>
    <t>D28814</t>
  </si>
  <si>
    <t>MERLYN BLACK SQUARED 900MM WETROOM PANEL</t>
  </si>
  <si>
    <t>MERLYN BLACK SQUARED 1000MM WETROOM PANEL</t>
  </si>
  <si>
    <t>MERLYN BLACK SQUARED 1200MM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</si>
  <si>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</si>
  <si>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</si>
  <si>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</si>
  <si>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</si>
  <si>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</si>
  <si>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</si>
  <si>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r>
      <t xml:space="preserve">CenterRad Compact Pack Offers - </t>
    </r>
    <r>
      <rPr>
        <b/>
        <sz val="11"/>
        <color rgb="FFFF0000"/>
        <rFont val="Calibri"/>
        <family val="2"/>
        <scheme val="minor"/>
      </rPr>
      <t>BTU and size limit applies</t>
    </r>
  </si>
  <si>
    <t>BAXI ASSURE INDIRECT CYLINDER 125I</t>
  </si>
  <si>
    <t>BAXI ASSURE INDIRECT CYLINDER 145I</t>
  </si>
  <si>
    <t>BAXI ASSURE INDIRECT CYLINDER 170I</t>
  </si>
  <si>
    <t>BAXI ASSURE INDIRECT CYLINDER 210I</t>
  </si>
  <si>
    <t>BAXI ASSURE INDIRECT CYLINDER 250I</t>
  </si>
  <si>
    <t>BAXI ASSURE INDIRECT CYLINDER 300I</t>
  </si>
  <si>
    <t>BAXI ASSURE INDIRECT CYLINDER 70I</t>
  </si>
  <si>
    <t>BAXI ASSURE DIRECT CYLINDER 125DD</t>
  </si>
  <si>
    <t>BAXI ASSURE DIRECT CYLINDER 145DD</t>
  </si>
  <si>
    <t>BAXI ASSURE DIRECT CYLINDER 170DD</t>
  </si>
  <si>
    <t>BAXI ASSURE DIRECT CYLINDER 210DDD</t>
  </si>
  <si>
    <t>BAXI ASSURE DIRECT CYLINDER 210DDDD</t>
  </si>
  <si>
    <t>BAXI ASSURE DIRECT CYLINDER 210DD</t>
  </si>
  <si>
    <t>BAXI ASSURE DIRECT CYLINDER 250DDD</t>
  </si>
  <si>
    <t>BAXI ASSURE DIRECT CYLINDER 250DDDD</t>
  </si>
  <si>
    <t>BAXI ASSURE DIRECT CYLINDER 250DD</t>
  </si>
  <si>
    <t>BAXI ASSURE DIRECT CYLINDER 300DDD</t>
  </si>
  <si>
    <t>BAXI ASSURE DIRECT CYLINDER 300DDDD</t>
  </si>
  <si>
    <t>BAXI ASSURE DIRECT CYLINDER 300DD</t>
  </si>
  <si>
    <t>BAXI ASSURE DIRECT CYLINDER 70D</t>
  </si>
  <si>
    <t>B61735</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</si>
  <si>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</si>
  <si>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</si>
  <si>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</si>
  <si>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</si>
  <si>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</si>
  <si>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</si>
  <si>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</si>
  <si>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</si>
  <si>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</si>
  <si>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</si>
  <si>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</si>
  <si>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U1101 11KW UFH ELECTRIC BOILER</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</si>
  <si>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</si>
  <si>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</si>
  <si>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</si>
  <si>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</si>
  <si>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</si>
  <si>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</si>
  <si>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</si>
  <si>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6 years</t>
  </si>
  <si>
    <t>+1 year with Worcester system filter = 8 years</t>
  </si>
  <si>
    <t>+2 years with Worcester system filter = 10 years</t>
  </si>
  <si>
    <t>RF Programmable Thermostat</t>
  </si>
  <si>
    <t>Plumbing &amp; Heating Support Hub</t>
  </si>
  <si>
    <t>* NABIS 6MM STYLE FOLDING CURVED BATH SCREEN 1000X1400 -CH</t>
  </si>
  <si>
    <t>* NABIS 6MM STYLE CURVED BATH SCREEN 1400X800 - CH</t>
  </si>
  <si>
    <t>* NABIS 6MM UNIVERSAL 'P' SHAPED BATH SCREEN 1420X745 - CH</t>
  </si>
  <si>
    <t>* NABIS 6MM UNIVERSAL 'L' SHAPED BATH SCREEN 1500X995 - CH</t>
  </si>
  <si>
    <t>MERLYN HINGD 2PNLD BATH SCREEN L 900X1500 BLACK</t>
  </si>
  <si>
    <t>MERLYN MB5A CURTAIN RAIL BATH SCREEN 300X1800</t>
  </si>
  <si>
    <t>D02180</t>
  </si>
  <si>
    <t>* CENTER 4MM STYLE CURVED BATH SCREEN 1400X800 - CH</t>
  </si>
  <si>
    <t>A22202</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</si>
  <si>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</si>
  <si>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</si>
  <si>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</si>
  <si>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</si>
  <si>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</si>
  <si>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</si>
  <si>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</si>
  <si>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</si>
  <si>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</si>
  <si>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</si>
  <si>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</si>
  <si>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</si>
  <si>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</si>
  <si>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</si>
  <si>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</si>
  <si>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</si>
  <si>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</si>
  <si>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</si>
  <si>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</si>
  <si>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</si>
  <si>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</si>
  <si>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</si>
  <si>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</si>
  <si>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</si>
  <si>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</si>
  <si>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</si>
  <si>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1000mm long</t>
  </si>
  <si>
    <t>Standard through the wall Flue 600mm long</t>
  </si>
  <si>
    <t>Standard through the wall Flue 600mm telescopic</t>
  </si>
  <si>
    <t>Standard through the wall Flue approx 600mm</t>
  </si>
  <si>
    <t>Standard through the wall Flue approx 800mm</t>
  </si>
  <si>
    <t>D88218</t>
  </si>
  <si>
    <t>VALUE LEVER MONOBLOC SINK MIXER CHROME</t>
  </si>
  <si>
    <t>D77193</t>
  </si>
  <si>
    <t>BRISTAN HOURGLASS BATH SHOWER MIXER CP</t>
  </si>
  <si>
    <t>D88133</t>
  </si>
  <si>
    <t>A66804</t>
  </si>
  <si>
    <t>D80257</t>
  </si>
  <si>
    <t>HOURGLASS SHOWER PACK 2 COMPLETE</t>
  </si>
  <si>
    <t>D88190</t>
  </si>
  <si>
    <t>BUZZ2 ADJ RIGID RISER DIVERTR SHOWER CHR</t>
  </si>
  <si>
    <t>D50539</t>
  </si>
  <si>
    <t>BRISTAN GLEE GLE385 W 8.5KW WH / CH</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</si>
  <si>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</si>
  <si>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</si>
  <si>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</si>
  <si>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</si>
  <si>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</si>
  <si>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</si>
  <si>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</si>
  <si>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</si>
  <si>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</si>
  <si>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</si>
  <si>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</si>
  <si>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</si>
  <si>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</si>
  <si>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</si>
  <si>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DC300 INDIRECT CYLINDER</t>
  </si>
  <si>
    <t>OSO DELTA COIL DC250 INDIRECT CYLINDER</t>
  </si>
  <si>
    <t>OSO DELTA COIL DC210 INDIRECT CYLINDER</t>
  </si>
  <si>
    <t>OSO DELTA COIL DC180 INDIRECT CYLINDER</t>
  </si>
  <si>
    <t>OSO DELTA COIL DC150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</si>
  <si>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</si>
  <si>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</si>
  <si>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</si>
  <si>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</si>
  <si>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</si>
  <si>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ANGLED MANUAL SQUARE PAIR</t>
  </si>
  <si>
    <t>CENTER PLUS 15MM ANGLED MANUAL TRADITIONAL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</si>
  <si>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</si>
  <si>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</si>
  <si>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</si>
  <si>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</si>
  <si>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</si>
  <si>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</si>
  <si>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</si>
  <si>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</si>
  <si>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</si>
  <si>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</si>
  <si>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D77203</t>
  </si>
  <si>
    <t>CHERRY EASY FIT KITCHEN SINK MIXER</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</si>
  <si>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</si>
  <si>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</si>
  <si>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</si>
  <si>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</si>
  <si>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</si>
  <si>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</si>
  <si>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</si>
  <si>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</si>
  <si>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</si>
  <si>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</si>
  <si>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D80081</t>
  </si>
  <si>
    <t>GLIDE BATH FILLER CHROME</t>
  </si>
  <si>
    <t>D80080</t>
  </si>
  <si>
    <t>GLIDE BATH SHOWER MIXER CHROME</t>
  </si>
  <si>
    <t>PRISM COOL FAST FIT BAR SHOWER VALVE &amp; KIT CP</t>
  </si>
  <si>
    <t xml:space="preserve">FOR BE-MODERN ATLANTA BATHROOM FURNITURE, PLEASE USE THE "STYLE" BROCHURE WHICH IS AVAILABLE ON THE BE-MODERN PAGE WITHIN THE LNPG WEBSITE. LNPG DISCOUNT IS -39%. </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</si>
  <si>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</si>
  <si>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</si>
  <si>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</si>
  <si>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</si>
  <si>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</si>
  <si>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</si>
  <si>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</si>
  <si>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</si>
  <si>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</si>
  <si>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</si>
  <si>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</si>
  <si>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</si>
  <si>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</si>
  <si>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</si>
  <si>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</si>
  <si>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</si>
  <si>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</si>
  <si>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</si>
  <si>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</si>
  <si>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 NAB TAYLOR 1500X750 LH P SHOWER BATH</t>
  </si>
  <si>
    <t>* NAB TAYLOR 1500X750 RH P SHOWER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</si>
  <si>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</si>
  <si>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</si>
  <si>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</si>
  <si>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</si>
  <si>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</si>
  <si>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</si>
  <si>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</si>
  <si>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</si>
  <si>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</si>
  <si>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</si>
  <si>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</si>
  <si>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</si>
  <si>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</si>
  <si>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</si>
  <si>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</si>
  <si>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</si>
  <si>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</si>
  <si>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</si>
  <si>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</si>
  <si>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</si>
  <si>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</si>
  <si>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</si>
  <si>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</si>
  <si>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</si>
  <si>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</si>
  <si>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</si>
  <si>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</si>
  <si>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</si>
  <si>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</si>
  <si>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</si>
  <si>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</si>
  <si>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CENTER SYSTEM FILTER 22MM &amp;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</si>
  <si>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</si>
  <si>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</si>
  <si>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</si>
  <si>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</si>
  <si>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</si>
  <si>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</si>
  <si>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</si>
  <si>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</si>
  <si>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</si>
  <si>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</si>
  <si>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 xml:space="preserve">TELFORD HURRICANE INDIRECT UNV 90L </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</si>
  <si>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</si>
  <si>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</si>
  <si>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</si>
  <si>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</si>
  <si>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</si>
  <si>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</si>
  <si>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</si>
  <si>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</si>
  <si>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 xml:space="preserve">*These are examples of typical savings that can be made as an LNPG member. Let us know boiler size/type and radiators size/type required and we can tailor a quote that best suits your requirements. </t>
  </si>
  <si>
    <t>Boiler Size Guide</t>
  </si>
  <si>
    <t>Please use this as a guide to size your cylinder. This is a guide only and your heating engineer should be contacted to determine the exact specification.</t>
  </si>
  <si>
    <t>Plastic Plumbing</t>
  </si>
  <si>
    <t>Tradefix Towel Rails</t>
  </si>
  <si>
    <t>CO Detector</t>
  </si>
  <si>
    <t>Carbon Monoxide Alarm</t>
  </si>
  <si>
    <t>Magnetic filter &amp; Chemicals</t>
  </si>
  <si>
    <t>C24306</t>
  </si>
  <si>
    <t>* NAB BLACK KNURLED HANDLE BLK</t>
  </si>
  <si>
    <t>C24303</t>
  </si>
  <si>
    <t>* NAB 1246MM BASIN &amp; WORKTOP L/HAND WH</t>
  </si>
  <si>
    <t>C24304</t>
  </si>
  <si>
    <t>* NAB 1246MM BASIN &amp; WORKTOP R/HAND WH</t>
  </si>
  <si>
    <t>C24305</t>
  </si>
  <si>
    <t>* NAB 646MM BASIN &amp; WORKTOP WH</t>
  </si>
  <si>
    <t>C24261</t>
  </si>
  <si>
    <t>* NAB 600 STANDARD WASHBASIN UNIT WH</t>
  </si>
  <si>
    <t>C24262</t>
  </si>
  <si>
    <t>* NAB 600 REDUCED WASHBASIN UNIT WH</t>
  </si>
  <si>
    <t>C24263</t>
  </si>
  <si>
    <t>* NAB 700 STANDARD WASHBASIN UNIT WH</t>
  </si>
  <si>
    <t>C24264</t>
  </si>
  <si>
    <t>* NAB 700 REDUCED WASHBASIN UNIT WH</t>
  </si>
  <si>
    <t>C24265</t>
  </si>
  <si>
    <t>* NAB 200 STANDARD SINGLE BASE UNIT WH</t>
  </si>
  <si>
    <t>C24266</t>
  </si>
  <si>
    <t>* NAB 200 REDUCED SINGLE BASE UNIT WH</t>
  </si>
  <si>
    <t>C24267</t>
  </si>
  <si>
    <t>* NAB 300 STANDARD SINGLE BASE UNIT WH</t>
  </si>
  <si>
    <t>C24268</t>
  </si>
  <si>
    <t>* NAB 300 REDUCED SINGLE BASE UNIT WH</t>
  </si>
  <si>
    <t>C24269</t>
  </si>
  <si>
    <t>* NAB 300 DRAWER LINE UNIT WH</t>
  </si>
  <si>
    <t>C24271</t>
  </si>
  <si>
    <t>* NAB 300 TALL UNIT WH</t>
  </si>
  <si>
    <t>C24272</t>
  </si>
  <si>
    <t>* NAB 500 DOUBLE WALL UNIT WH</t>
  </si>
  <si>
    <t>C24273</t>
  </si>
  <si>
    <t>* NAB 600 DOUBLE WALL UNIT WH</t>
  </si>
  <si>
    <t>C24274</t>
  </si>
  <si>
    <t>* NAB 200 SINGLE WALL UNIT WH</t>
  </si>
  <si>
    <t>C24275</t>
  </si>
  <si>
    <t>* NAB 300 SINGLE WALL UNIT WH</t>
  </si>
  <si>
    <t>C24276</t>
  </si>
  <si>
    <t>* NAB 600 MIRROR CABINET WH</t>
  </si>
  <si>
    <t>C24277</t>
  </si>
  <si>
    <t>* NAB 700 MIRROR CABINET WH</t>
  </si>
  <si>
    <t>C24278</t>
  </si>
  <si>
    <t>* NAB STY FASCIA PK 200X596 + 2X454X296</t>
  </si>
  <si>
    <t>C24280</t>
  </si>
  <si>
    <t>* NAB STY FASCIA PK 200X696 + 2X454X346</t>
  </si>
  <si>
    <t>C24282</t>
  </si>
  <si>
    <t>* NAB STY DOOR 656X196 CORE WH GL</t>
  </si>
  <si>
    <t>C24284</t>
  </si>
  <si>
    <t>* NAB STY DOOR 656X296 CORE WH GL</t>
  </si>
  <si>
    <t>C24286</t>
  </si>
  <si>
    <t>* NAB STY DOOR 454X296 D/FRONT 200X296</t>
  </si>
  <si>
    <t>C24288</t>
  </si>
  <si>
    <t>* NAB STY FASCIA PK 200X496 + 630X496</t>
  </si>
  <si>
    <t>C24290</t>
  </si>
  <si>
    <t>* NAB STY FASCIA PK 200X596 + 630X596</t>
  </si>
  <si>
    <t>C24292</t>
  </si>
  <si>
    <t>* NAB STY DOOR 656X296 + 1118X296 WH</t>
  </si>
  <si>
    <t>C24294</t>
  </si>
  <si>
    <t>* NAB STY 2 X DOORS 656X246 WH GL</t>
  </si>
  <si>
    <t>C24296</t>
  </si>
  <si>
    <t>* NAB STY 2 X DOORS 656X296 WH GL</t>
  </si>
  <si>
    <t>C24307</t>
  </si>
  <si>
    <t>* NAB 500MM DEC WH DBL DRW W/BAS UNIT WH</t>
  </si>
  <si>
    <t>C24308</t>
  </si>
  <si>
    <t>* NAB 500MM DEC WH DBL DRW W/BAS UNIT GR</t>
  </si>
  <si>
    <t>C24309</t>
  </si>
  <si>
    <t>* NAB 500MM DEC WH DBL DRW W/BAS UNIT DR</t>
  </si>
  <si>
    <t>C24310</t>
  </si>
  <si>
    <t>* NAB 600MM DEC WH DBL DRW W/BAS UNIT WH</t>
  </si>
  <si>
    <t>C24311</t>
  </si>
  <si>
    <t>* NAB 600MM DEC WH DBL DRW W/BAS UNIT GR</t>
  </si>
  <si>
    <t>C24312</t>
  </si>
  <si>
    <t>* NAB 600MM DEC WH DBL DRW W/BAS UNIT DR</t>
  </si>
  <si>
    <t>ALPHA E-TEC 15R HEAT ONLY BOILER 7 YEAR WARRANTY</t>
  </si>
  <si>
    <t>ALPHA E-TEC 20R HEAT ONLY BOILER 7 YEAR WARRANTY</t>
  </si>
  <si>
    <t>ALPHA E-TEC 25R HEAT ONLY BOILER 7 YEAR WARRANTY</t>
  </si>
  <si>
    <t>30kw system boiler with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</si>
  <si>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</si>
  <si>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</si>
  <si>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</si>
  <si>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</si>
  <si>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</si>
  <si>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</si>
  <si>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</si>
  <si>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HONEYWELL-HOME R100C-1 STDALONE CO ALARM</t>
  </si>
  <si>
    <t>B61734</t>
  </si>
  <si>
    <t>Mixing Valves</t>
  </si>
  <si>
    <t>C85158</t>
  </si>
  <si>
    <t>PEGLER 15MM PEG402 MIX VALVE TMV3/2</t>
  </si>
  <si>
    <t>C85159</t>
  </si>
  <si>
    <t>PEGLER 22MM PEG402 MIX VALVE TMV3/2</t>
  </si>
  <si>
    <t>C85160</t>
  </si>
  <si>
    <t>PEGLER 15MM PEG402UA MIX VALVE TMV3/2</t>
  </si>
  <si>
    <t>C85161</t>
  </si>
  <si>
    <t>PEGLER 22MM PEG402UA MIX VALVE TMV3/2</t>
  </si>
  <si>
    <t>C85162</t>
  </si>
  <si>
    <t>PEGLER 15MM PEG402UAX MIX VALVE TMV3/2</t>
  </si>
  <si>
    <t>C85164</t>
  </si>
  <si>
    <t>C85165</t>
  </si>
  <si>
    <t>PEGLER 15MM TX402 MIXING VALVE TMV3/2 TECTITE PUSH-FIT CONNECTIONS</t>
  </si>
  <si>
    <t>PEGLER 22MM TX402 MIXING VALVE TMV3/2 TECTITE PUSH-FIT CONNECTIONS</t>
  </si>
  <si>
    <t>PEGLER TERRIER 3 TRV ANGLED 15MM</t>
  </si>
  <si>
    <t>PEGLER TERRIER 3 TRV &amp; LS ANGLED 15MM</t>
  </si>
  <si>
    <t>PEGLER TERRIER 3 TRV &amp; DRAIN OFF LS ANGLED 15MM</t>
  </si>
  <si>
    <t>PEGLER TERRIER 3 STRAIGHT TRV &amp; LS 15MM</t>
  </si>
  <si>
    <t>PEGLER YORKSHIRE MISTRAL II 15MM ANGLED TRV</t>
  </si>
  <si>
    <t>PEGLER YORKSHIRE MISTRAL II 15MM ANGLED TRV &amp; LS</t>
  </si>
  <si>
    <t>Stelrad Compact P+</t>
  </si>
  <si>
    <t>Stelrad Compact K2</t>
  </si>
  <si>
    <t>Stelrad Compact K1</t>
  </si>
  <si>
    <t xml:space="preserve">ASPEN OAK </t>
  </si>
  <si>
    <t>N16425</t>
  </si>
  <si>
    <t>N16424</t>
  </si>
  <si>
    <t>N16423</t>
  </si>
  <si>
    <t>N16426</t>
  </si>
  <si>
    <t>TYPE 102 ANGLE PROFILE</t>
  </si>
  <si>
    <t>N51945</t>
  </si>
  <si>
    <t>TYPE 101 INVISIBLE CORNER</t>
  </si>
  <si>
    <t>MILL FINISH</t>
  </si>
  <si>
    <t>WALL PANEL PROFILES</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</si>
  <si>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</si>
  <si>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</si>
  <si>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</si>
  <si>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</si>
  <si>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</si>
  <si>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</si>
  <si>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</si>
  <si>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</si>
  <si>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</si>
  <si>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</si>
  <si>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</si>
  <si>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</si>
  <si>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</si>
  <si>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</si>
  <si>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</si>
  <si>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</si>
  <si>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</si>
  <si>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</si>
  <si>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</si>
  <si>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</si>
  <si>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</si>
  <si>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</si>
  <si>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</si>
  <si>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</si>
  <si>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</si>
  <si>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</si>
  <si>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</si>
  <si>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</si>
  <si>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</si>
  <si>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</si>
  <si>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9KW/180L ELECTRIC BOILER INDIRECT CYLINDER</t>
  </si>
  <si>
    <t>COMET 12KW/150L ELECTRIC BOILER INDIRECT CYLINDER</t>
  </si>
  <si>
    <t>COMET 12KW/180L ELECTRIC BOILER INDIRECT CYLINDER</t>
  </si>
  <si>
    <t>COMET 9KW/150L ELECTRIC BOILER DIRECT CYLINDER</t>
  </si>
  <si>
    <t>COMET 9KW/180L ELECTRIC BOILER DIRECT CYLINDER</t>
  </si>
  <si>
    <t>COMET 12KW/150L ELECTRIC BOILER DIRECT CYLINDER</t>
  </si>
  <si>
    <t>COMET 12KW/180L ELECTRIC BOILER DIRECT CYLINDER</t>
  </si>
  <si>
    <t>COMET 12KW/210L ELECTRIC BOILER DIRECT CYLINDER</t>
  </si>
  <si>
    <t>COMET 14.4KW/150L ELECTRIC BOILER DIRECT CYLINDER</t>
  </si>
  <si>
    <t>COMET 14.4KW/180L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</si>
  <si>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</si>
  <si>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</si>
  <si>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</si>
  <si>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</si>
  <si>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</si>
  <si>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</si>
  <si>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</si>
  <si>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</si>
  <si>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</si>
  <si>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</si>
  <si>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</si>
  <si>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</si>
  <si>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</si>
  <si>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</si>
  <si>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</si>
  <si>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</si>
  <si>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</si>
  <si>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</si>
  <si>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</si>
  <si>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</si>
  <si>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</si>
  <si>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</si>
  <si>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</si>
  <si>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</si>
  <si>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</si>
  <si>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</si>
  <si>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</si>
  <si>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</si>
  <si>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</si>
  <si>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</si>
  <si>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</si>
  <si>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</si>
  <si>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</si>
  <si>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</si>
  <si>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</si>
  <si>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</si>
  <si>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</si>
  <si>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</si>
  <si>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Mitsubishi Air Source Heat Pumps - Full range available to LNPG, most popular packages priced below</t>
  </si>
  <si>
    <t xml:space="preserve">ASHP &amp; Cylinder Package </t>
  </si>
  <si>
    <t xml:space="preserve">5KW ASHP &amp; 150L Cylinder Package </t>
  </si>
  <si>
    <t>FIX-IT FOOT 600 KIT (PAIR)</t>
  </si>
  <si>
    <t>ECODAN DRAIN SOCKET VHA AND VAA MODELS</t>
  </si>
  <si>
    <t xml:space="preserve">8.5KW ASHP &amp; 210L Cylinder Package </t>
  </si>
  <si>
    <t>ECODAN 5KW ASHP/150L PRE-PLUMBED CYLINDER</t>
  </si>
  <si>
    <t>ECODAN 8.5KW ASHP/210L PRE-PLUMBED CYLINDER</t>
  </si>
  <si>
    <t>*Please use the arrows at the bottom of the spreadhseet to navigate through the different categories*</t>
  </si>
  <si>
    <t xml:space="preserve">Accumulator </t>
  </si>
  <si>
    <t>OSO SUPERSTREAM ACCUMULATOR 130</t>
  </si>
  <si>
    <t>OSO SUPERSTREAM ACCUMULATOR 200</t>
  </si>
  <si>
    <t>OSO SUPERSTREAM ACCUMULATOR 250</t>
  </si>
  <si>
    <t>OSO ACCUMULATOR SUPERSTREAM 350</t>
  </si>
  <si>
    <t>OSO ACCUMULATOR SUPERSTREAM 450</t>
  </si>
  <si>
    <t>OSO DELTA POWERCYL DCF300 UNVENTED CYL</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</si>
  <si>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</si>
  <si>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</si>
  <si>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</si>
  <si>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</si>
  <si>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</si>
  <si>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</si>
  <si>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</si>
  <si>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</si>
  <si>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</si>
  <si>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</si>
  <si>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</si>
  <si>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</si>
  <si>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</si>
  <si>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</si>
  <si>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</si>
  <si>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</si>
  <si>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</si>
  <si>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</si>
  <si>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</si>
  <si>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</si>
  <si>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</si>
  <si>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</si>
  <si>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</si>
  <si>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</si>
  <si>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</si>
  <si>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</si>
  <si>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</si>
  <si>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</si>
  <si>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</si>
  <si>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</si>
  <si>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</si>
  <si>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</si>
  <si>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</si>
  <si>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</si>
  <si>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</si>
  <si>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</si>
  <si>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</si>
  <si>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</si>
  <si>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</si>
  <si>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</si>
  <si>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</si>
  <si>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</si>
  <si>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42" BARROWDEN P2760 NAT OAK</t>
  </si>
  <si>
    <t>BE MODERN 38" COLBY SOFT WH CHR 3 BAR</t>
  </si>
  <si>
    <t>BE MODERN 40" ELSHAM 1174 TIMBER SOFT WH</t>
  </si>
  <si>
    <t>BE MODERN 48" ORWELL P2792 (ASH WHITE)</t>
  </si>
  <si>
    <t>BE MODERN AVELLA 2KW MATT BLACK</t>
  </si>
  <si>
    <t>BE MODERN AVELLA 2KW BLACK NICKEL</t>
  </si>
  <si>
    <t>BE MODERN AVELLA 2KW BRUSHED STEEL</t>
  </si>
  <si>
    <t>BE MODERN AZONTO 2KW  BLACK GLASS</t>
  </si>
  <si>
    <t>BE MODERN AZONTO 2KW REMOTE GREY GLASS</t>
  </si>
  <si>
    <t>BE MODERN 43"ELYCE 2100 MATT CASHMERE</t>
  </si>
  <si>
    <t>BE MODERN 55"ELYCE GRANDE 2606 MATT/CASH</t>
  </si>
  <si>
    <t>BE MODERN TUNSTALL (CYLINDER) 2KW BLACK</t>
  </si>
  <si>
    <t>BE MODERN M-IGNITE5 5 WIDESCREEN</t>
  </si>
  <si>
    <t>BE MODERN M-DESIRE5/ WIDESCREEN</t>
  </si>
  <si>
    <t>BE MODERN FLUE PIPE 4" PLASTIC BLACK</t>
  </si>
  <si>
    <t>02757X</t>
  </si>
  <si>
    <t>Electric Wall Mounted</t>
  </si>
  <si>
    <t>42" Barrowden Inglenook Complete (3 box Item)</t>
  </si>
  <si>
    <t>BE MODERN QUBE ELECTRIC STOVE 2KW BLACK - LOG BED</t>
  </si>
  <si>
    <t>BE MODERN DESIRE/IGNITE LOG STORE</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</si>
  <si>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</si>
  <si>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</si>
  <si>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</si>
  <si>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</si>
  <si>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</si>
  <si>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</si>
  <si>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</si>
  <si>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</si>
  <si>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</si>
  <si>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</si>
  <si>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</si>
  <si>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</si>
  <si>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</si>
  <si>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</si>
  <si>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</si>
  <si>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25kw combi boiler with 7+ year warranty </t>
  </si>
  <si>
    <t xml:space="preserve">28kw combi boiler with 7+ year warranty </t>
  </si>
  <si>
    <t xml:space="preserve">30kw combi boiler with 7+ year warranty </t>
  </si>
  <si>
    <t>Flue Gas Recovery</t>
  </si>
  <si>
    <t>Helps in achieving SAP target emission rates. Compatible with the latest range of Greenstar i, Si and CDi compact boilers</t>
  </si>
  <si>
    <t>Worcester Xtra Flue Gas Recovery Unit</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</si>
  <si>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</si>
  <si>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</si>
  <si>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</si>
  <si>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</si>
  <si>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</si>
  <si>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</si>
  <si>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</si>
  <si>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</si>
  <si>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</si>
  <si>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</si>
  <si>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</si>
  <si>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</si>
  <si>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</si>
  <si>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</si>
  <si>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</si>
  <si>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</si>
  <si>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</si>
  <si>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</si>
  <si>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INTERGAS HORIZONTAL STR TELESCOPIC FLUE 520MM</t>
  </si>
  <si>
    <t>Standard through the wall Flue 520mm telescopic</t>
  </si>
  <si>
    <t>Fitting Kit</t>
  </si>
  <si>
    <t>Fitting Kit (also fits the 36/40)</t>
  </si>
  <si>
    <t>BAXI ASSURE HEAT 30KW NG BOILER</t>
  </si>
  <si>
    <t>BAXI ASSURE HEAT 25KW NG BOILER</t>
  </si>
  <si>
    <t xml:space="preserve">Drayton </t>
  </si>
  <si>
    <t>DRAYTON RT212 ANGLED 15MM TRV</t>
  </si>
  <si>
    <t>DRAYTON RT414 15MM ANGLED TRV &amp; LOCKSHIELD</t>
  </si>
  <si>
    <t>DRAYTON TRV4 15MM ANGLED &amp; INT HEAD</t>
  </si>
  <si>
    <t>DRAYTON RT414 15MM ANGLED TRV &amp; LOCKSHIELD WITH DRAIN OFF</t>
  </si>
  <si>
    <t>DRAYTON TRV4 15MM INT HEAD &amp; LOCKSHIELD</t>
  </si>
  <si>
    <t>DRAYTON 15MM ANGLED LOCKSHIELD + WEELHEAD CAP</t>
  </si>
  <si>
    <t>DRAYTON 15MM ANGLE LOCKSHIELD + DRAIN OFF</t>
  </si>
  <si>
    <t>DRAYTON 15MM ELBOW 10MM PUSHFIT (CHROME)</t>
  </si>
  <si>
    <t xml:space="preserve">DRAYTON RT414 INT HEAD 15MM ANGLED TRV </t>
  </si>
  <si>
    <t>DRAYTON NEW RT212 TRV &amp; 15MM LOCKSHIELD</t>
  </si>
  <si>
    <t>DRAYTON WISER THERMOSTAT KIT 1</t>
  </si>
  <si>
    <t>DRAYTON WISER THERMOSTAT KIT 2</t>
  </si>
  <si>
    <t>DRAYTON WISER THERMOSTAT KIT 3</t>
  </si>
  <si>
    <t>DRAYTON WISER MULTI-ZONE KIT 1</t>
  </si>
  <si>
    <t>DRAYTON WISER MULTI-ZONE KIT 2</t>
  </si>
  <si>
    <t>DRAYTON WISER SMART PLUG WHITE</t>
  </si>
  <si>
    <t>DRAYTON WISER SMART RADIATOR THERMOSTAT</t>
  </si>
  <si>
    <t>DIGISTAT+RF AND SINGLE CHANNEL RECEIVER</t>
  </si>
  <si>
    <t>DIGISTAT+1RF AND SINGLE CHANNEL RECEIVER</t>
  </si>
  <si>
    <t>DRAYTON DIGISTAT+ ROOM THERMOSTAT 30002</t>
  </si>
  <si>
    <t>DRAYTON RTS 1 ROOM THERMOSTAT SPST 240V</t>
  </si>
  <si>
    <t>DRAYTON RTS 2 ROOM STAT SPST 240V + NEON</t>
  </si>
  <si>
    <t>DRAYTON MA1/679 22MM MID-POS VALVE</t>
  </si>
  <si>
    <t>DRAYTON ZA5/679 22MM 2-PORT MOT-VALVE</t>
  </si>
  <si>
    <t>DRAYTON LP241SI SERVICE PROGRAMMER</t>
  </si>
  <si>
    <t>DRAYTON LP111SI SERVICE TIMESWITCH</t>
  </si>
  <si>
    <t>DRAYTON LP711SI SERVICE TIMESWITCH</t>
  </si>
  <si>
    <t>DRAYTON LP111 24HR TIME SWITCH</t>
  </si>
  <si>
    <t>DRAYTON LP522 WEEKDAY/WEEKEND PROG</t>
  </si>
  <si>
    <t>DRAYTON LP722 7DAY PROGRAMMER</t>
  </si>
  <si>
    <t>C28032</t>
  </si>
  <si>
    <t>DRAYTON DIGISTAT MAINS 16A RELAY W. OT</t>
  </si>
  <si>
    <t>C28033</t>
  </si>
  <si>
    <t>DRAYTON DIGISTAT SINGLE CHANNEL RF W. OT</t>
  </si>
  <si>
    <t>Scudo</t>
  </si>
  <si>
    <t>T41186</t>
  </si>
  <si>
    <t>SCUDO L SHAPED BATHSCREEN</t>
  </si>
  <si>
    <t>T41185</t>
  </si>
  <si>
    <t>SCUDO P SHAPED BATHSCREEN</t>
  </si>
  <si>
    <t>T41181</t>
  </si>
  <si>
    <t>SCUDO 6MM RADIUS SINGLE BATHSCREEN</t>
  </si>
  <si>
    <t>T41931</t>
  </si>
  <si>
    <t>SCUDO FIXED PANEL SQ 1000 X 1400</t>
  </si>
  <si>
    <t>T41779</t>
  </si>
  <si>
    <t>SCUDO 6 BI-FOLD DOOR 760*1850</t>
  </si>
  <si>
    <t>T41780</t>
  </si>
  <si>
    <t>SCUDO 6 BI-FOLD DOOR 800*1850</t>
  </si>
  <si>
    <t>T41781</t>
  </si>
  <si>
    <t>SCUDO 6 BI-FOLD DOOR 900*1850</t>
  </si>
  <si>
    <t>T41775</t>
  </si>
  <si>
    <t>SCUDO 6MMGLASS 760MM PIVOT DOOR (1850MM)</t>
  </si>
  <si>
    <t>T41776</t>
  </si>
  <si>
    <t>SCUDO 6MMGLASS 800MM PIVOT DOOR (1850MM)</t>
  </si>
  <si>
    <t>T41777</t>
  </si>
  <si>
    <t>SCUDO 6MMGLASS 900PIV DOOR 1850MM</t>
  </si>
  <si>
    <t>T41783</t>
  </si>
  <si>
    <t>SCUDO 6MMGLASS 760MM SIDE PANEL (1850MM)</t>
  </si>
  <si>
    <t>T41784</t>
  </si>
  <si>
    <t>SCUDO 6MMGLASS 800MM SIDE PANEL (1850MM)</t>
  </si>
  <si>
    <t>T41785</t>
  </si>
  <si>
    <t>SCUDO 6MMGLASS 900MM SIDE PAN 1850</t>
  </si>
  <si>
    <t>T41770</t>
  </si>
  <si>
    <t>SCUDO 6MMGLASS 1000MM SLID DOOR 1850MM</t>
  </si>
  <si>
    <t>T41772</t>
  </si>
  <si>
    <t>SCUDO 6MMGLASS 1200MM SLID DOOR 1850MM</t>
  </si>
  <si>
    <t>T41773</t>
  </si>
  <si>
    <t>SCUDO 6MMGLASS 1400MM SLID DOOR 1850MM</t>
  </si>
  <si>
    <t>T41793</t>
  </si>
  <si>
    <t>I8 WET ROOM SCREEN 1100MM X 2000MM</t>
  </si>
  <si>
    <t>T41795</t>
  </si>
  <si>
    <t>I8 WET ROOM SCREEN 1200MM X 2000MM</t>
  </si>
  <si>
    <t>T41797</t>
  </si>
  <si>
    <t>I8 WET ROOM SCREEN 700MM X 2000MM</t>
  </si>
  <si>
    <t>T41799</t>
  </si>
  <si>
    <t>I8 WET ROOM SCREEN 800MM X 2000MM</t>
  </si>
  <si>
    <t>T41800</t>
  </si>
  <si>
    <t>I8 WET ROOM SCREEN 900MM X 2000MM</t>
  </si>
  <si>
    <t>T41791</t>
  </si>
  <si>
    <t>I 8 WETROOM FLIPPER PANEL</t>
  </si>
  <si>
    <t>T41758</t>
  </si>
  <si>
    <t>SCUDO 6MMGLASS 800MM DOUB D QUAD 1850MM</t>
  </si>
  <si>
    <t>T41759</t>
  </si>
  <si>
    <t>SCUDO 6MMGLASS 900MM DOUB D QUAD 1850MM</t>
  </si>
  <si>
    <t>T41761</t>
  </si>
  <si>
    <t>SCUDO 6MMGLASS 1000X800 D D QUAD 1850MM</t>
  </si>
  <si>
    <t>T41762</t>
  </si>
  <si>
    <t>SCUDO 6MMGLASS 1200X800 D D QUAD 1850MM</t>
  </si>
  <si>
    <t>T41763</t>
  </si>
  <si>
    <t>SCUDO 6MMGLASS 1200X900 D D QUAD 1850MM</t>
  </si>
  <si>
    <t>E - lnpg@wolseley.co.uk                                                                                                                                                  T- 0344 8910188</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</si>
  <si>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</si>
  <si>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</si>
  <si>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</si>
  <si>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</si>
  <si>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</si>
  <si>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</si>
  <si>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</si>
  <si>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</si>
  <si>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BL0002</t>
  </si>
  <si>
    <t>BL0005</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</si>
  <si>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</si>
  <si>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</si>
  <si>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</si>
  <si>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</si>
  <si>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</si>
  <si>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</si>
  <si>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D03118</t>
  </si>
  <si>
    <t>D03122</t>
  </si>
  <si>
    <t>D03119</t>
  </si>
  <si>
    <t>D68151</t>
  </si>
  <si>
    <t>D68152</t>
  </si>
  <si>
    <t>D68150</t>
  </si>
  <si>
    <t>B98221</t>
  </si>
  <si>
    <t>D70843</t>
  </si>
  <si>
    <t>D70844</t>
  </si>
  <si>
    <t>D70841</t>
  </si>
  <si>
    <t>D70846</t>
  </si>
  <si>
    <t>D70845</t>
  </si>
  <si>
    <t>D70842</t>
  </si>
  <si>
    <t>D00464</t>
  </si>
  <si>
    <t>D00467</t>
  </si>
  <si>
    <t>D70806</t>
  </si>
  <si>
    <t>D70807</t>
  </si>
  <si>
    <t>D70805</t>
  </si>
  <si>
    <t>D70840</t>
  </si>
  <si>
    <t>D00468</t>
  </si>
  <si>
    <t>D78065</t>
  </si>
  <si>
    <t>D00466</t>
  </si>
  <si>
    <t>D00465</t>
  </si>
  <si>
    <t>C89029</t>
  </si>
  <si>
    <t>N00890</t>
  </si>
  <si>
    <t>N00893</t>
  </si>
  <si>
    <t>N00907</t>
  </si>
  <si>
    <t>N00911</t>
  </si>
  <si>
    <t>N42179</t>
  </si>
  <si>
    <t>N56436</t>
  </si>
  <si>
    <t>N56448</t>
  </si>
  <si>
    <t>N45361</t>
  </si>
  <si>
    <t>N45373</t>
  </si>
  <si>
    <t>N55914</t>
  </si>
  <si>
    <t>N36676</t>
  </si>
  <si>
    <t>N40731</t>
  </si>
  <si>
    <t>N56442</t>
  </si>
  <si>
    <t>N45376</t>
  </si>
  <si>
    <t>N36626</t>
  </si>
  <si>
    <t>N36658</t>
  </si>
  <si>
    <t>N36673</t>
  </si>
  <si>
    <t>C89026</t>
  </si>
  <si>
    <t>N41739</t>
  </si>
  <si>
    <t>N43664</t>
  </si>
  <si>
    <t>N43667</t>
  </si>
  <si>
    <t>N41738</t>
  </si>
  <si>
    <t>N41742</t>
  </si>
  <si>
    <t>N41756</t>
  </si>
  <si>
    <t>N42192</t>
  </si>
  <si>
    <t>C89004</t>
  </si>
  <si>
    <t>N36640</t>
  </si>
  <si>
    <t>N42183</t>
  </si>
  <si>
    <t>N56444</t>
  </si>
  <si>
    <t>N36704</t>
  </si>
  <si>
    <t>N36705</t>
  </si>
  <si>
    <t>N40713</t>
  </si>
  <si>
    <t>N56445</t>
  </si>
  <si>
    <t>C89014</t>
  </si>
  <si>
    <t>N42189</t>
  </si>
  <si>
    <t>C89009</t>
  </si>
  <si>
    <t>N36613</t>
  </si>
  <si>
    <t>N36641</t>
  </si>
  <si>
    <t>N36645</t>
  </si>
  <si>
    <t>N36672</t>
  </si>
  <si>
    <t>N56431</t>
  </si>
  <si>
    <t>N56437</t>
  </si>
  <si>
    <t>N56438</t>
  </si>
  <si>
    <t>N56443</t>
  </si>
  <si>
    <t>N56426</t>
  </si>
  <si>
    <t>C89030</t>
  </si>
  <si>
    <t>N45364</t>
  </si>
  <si>
    <t>N55915</t>
  </si>
  <si>
    <t>N56430</t>
  </si>
  <si>
    <t>C89016</t>
  </si>
  <si>
    <t>C89021</t>
  </si>
  <si>
    <t>N00829</t>
  </si>
  <si>
    <t>C89003</t>
  </si>
  <si>
    <t>C89005</t>
  </si>
  <si>
    <t>N45359</t>
  </si>
  <si>
    <t>N45371</t>
  </si>
  <si>
    <t>N45372</t>
  </si>
  <si>
    <t>N55910</t>
  </si>
  <si>
    <t>N55911</t>
  </si>
  <si>
    <t>N56425</t>
  </si>
  <si>
    <t>N41750</t>
  </si>
  <si>
    <t>N43665</t>
  </si>
  <si>
    <t>N43668</t>
  </si>
  <si>
    <t>N56461</t>
  </si>
  <si>
    <t>N65959</t>
  </si>
  <si>
    <t>N65966</t>
  </si>
  <si>
    <t>N65960</t>
  </si>
  <si>
    <t>N65963</t>
  </si>
  <si>
    <t>N65915</t>
  </si>
  <si>
    <t>N65923</t>
  </si>
  <si>
    <t>N65916</t>
  </si>
  <si>
    <t>N65913</t>
  </si>
  <si>
    <t>N65962</t>
  </si>
  <si>
    <t>N65925</t>
  </si>
  <si>
    <t>N65965</t>
  </si>
  <si>
    <t>N65921</t>
  </si>
  <si>
    <t>N65924</t>
  </si>
  <si>
    <t>N45370</t>
  </si>
  <si>
    <t>N45635</t>
  </si>
  <si>
    <t>N45636</t>
  </si>
  <si>
    <t>N45639</t>
  </si>
  <si>
    <t>N65936</t>
  </si>
  <si>
    <t>N65929</t>
  </si>
  <si>
    <t>N65944</t>
  </si>
  <si>
    <t>N56487</t>
  </si>
  <si>
    <t>N57533</t>
  </si>
  <si>
    <t>N57539</t>
  </si>
  <si>
    <t>N57545</t>
  </si>
  <si>
    <t>N57551</t>
  </si>
  <si>
    <t>N57557</t>
  </si>
  <si>
    <t>N57563</t>
  </si>
  <si>
    <t>N57575</t>
  </si>
  <si>
    <t>N57581</t>
  </si>
  <si>
    <t>N57587</t>
  </si>
  <si>
    <t>N57593</t>
  </si>
  <si>
    <t>N57599</t>
  </si>
  <si>
    <t>N57605</t>
  </si>
  <si>
    <t>N56490</t>
  </si>
  <si>
    <t>N55916</t>
  </si>
  <si>
    <t>N00826</t>
  </si>
  <si>
    <t>N00847</t>
  </si>
  <si>
    <t>N00879</t>
  </si>
  <si>
    <t>N40725</t>
  </si>
  <si>
    <t>N42174</t>
  </si>
  <si>
    <t>N56435</t>
  </si>
  <si>
    <t>N56440</t>
  </si>
  <si>
    <t>N56446</t>
  </si>
  <si>
    <t>N56447</t>
  </si>
  <si>
    <t>N45368</t>
  </si>
  <si>
    <t>N45369</t>
  </si>
  <si>
    <t>N65888</t>
  </si>
  <si>
    <t>N65887</t>
  </si>
  <si>
    <t>N65885</t>
  </si>
  <si>
    <t>N65884</t>
  </si>
  <si>
    <t>N56563</t>
  </si>
  <si>
    <t>N45363</t>
  </si>
  <si>
    <t>N56429</t>
  </si>
  <si>
    <t>C80053</t>
  </si>
  <si>
    <t>C80054</t>
  </si>
  <si>
    <t>N57528</t>
  </si>
  <si>
    <t>N57529</t>
  </si>
  <si>
    <t>N57534</t>
  </si>
  <si>
    <t>N57535</t>
  </si>
  <si>
    <t>N57540</t>
  </si>
  <si>
    <t>N57541</t>
  </si>
  <si>
    <t>N57546</t>
  </si>
  <si>
    <t>N57547</t>
  </si>
  <si>
    <t>N57552</t>
  </si>
  <si>
    <t>N57553</t>
  </si>
  <si>
    <t>N57558</t>
  </si>
  <si>
    <t>N57559</t>
  </si>
  <si>
    <t>N57570</t>
  </si>
  <si>
    <t>N57571</t>
  </si>
  <si>
    <t>N57576</t>
  </si>
  <si>
    <t>N57577</t>
  </si>
  <si>
    <t>N57582</t>
  </si>
  <si>
    <t>N57583</t>
  </si>
  <si>
    <t>N57588</t>
  </si>
  <si>
    <t>N57589</t>
  </si>
  <si>
    <t>N57594</t>
  </si>
  <si>
    <t>N57595</t>
  </si>
  <si>
    <t>N57600</t>
  </si>
  <si>
    <t>N57601</t>
  </si>
  <si>
    <t>N65918</t>
  </si>
  <si>
    <t>N65917</t>
  </si>
  <si>
    <t>N65919</t>
  </si>
  <si>
    <t>N65912</t>
  </si>
  <si>
    <t>N65920</t>
  </si>
  <si>
    <t>N65922</t>
  </si>
  <si>
    <t>N65911</t>
  </si>
  <si>
    <t>N65914</t>
  </si>
  <si>
    <t>C89020</t>
  </si>
  <si>
    <t>C80056</t>
  </si>
  <si>
    <t>C80057</t>
  </si>
  <si>
    <t>N57531</t>
  </si>
  <si>
    <t>N57532</t>
  </si>
  <si>
    <t>N57537</t>
  </si>
  <si>
    <t>N57543</t>
  </si>
  <si>
    <t>N57544</t>
  </si>
  <si>
    <t>N57549</t>
  </si>
  <si>
    <t>N57550</t>
  </si>
  <si>
    <t>N57555</t>
  </si>
  <si>
    <t>N57556</t>
  </si>
  <si>
    <t>N57561</t>
  </si>
  <si>
    <t>N57562</t>
  </si>
  <si>
    <t>N57573</t>
  </si>
  <si>
    <t>N57574</t>
  </si>
  <si>
    <t>N57579</t>
  </si>
  <si>
    <t>N57580</t>
  </si>
  <si>
    <t>N57585</t>
  </si>
  <si>
    <t>N57586</t>
  </si>
  <si>
    <t>N57591</t>
  </si>
  <si>
    <t>N57592</t>
  </si>
  <si>
    <t>N57597</t>
  </si>
  <si>
    <t>N57598</t>
  </si>
  <si>
    <t>N57603</t>
  </si>
  <si>
    <t>N57604</t>
  </si>
  <si>
    <t>N65897</t>
  </si>
  <si>
    <t>N65904</t>
  </si>
  <si>
    <t>N65896</t>
  </si>
  <si>
    <t>N65903</t>
  </si>
  <si>
    <t>N65899</t>
  </si>
  <si>
    <t>N65902</t>
  </si>
  <si>
    <t>N65907</t>
  </si>
  <si>
    <t>N65905</t>
  </si>
  <si>
    <t>N27446</t>
  </si>
  <si>
    <t>N27508</t>
  </si>
  <si>
    <t>N43666</t>
  </si>
  <si>
    <t>N43669</t>
  </si>
  <si>
    <t>N56462</t>
  </si>
  <si>
    <t>N56463</t>
  </si>
  <si>
    <t>C89019</t>
  </si>
  <si>
    <t>C89024</t>
  </si>
  <si>
    <t>N00843</t>
  </si>
  <si>
    <t>N00858</t>
  </si>
  <si>
    <t>N00861</t>
  </si>
  <si>
    <t>N00875</t>
  </si>
  <si>
    <t>N40719</t>
  </si>
  <si>
    <t>N42177</t>
  </si>
  <si>
    <t>N56434</t>
  </si>
  <si>
    <t>N56441</t>
  </si>
  <si>
    <t>N56419</t>
  </si>
  <si>
    <t>N45365</t>
  </si>
  <si>
    <t>N45366</t>
  </si>
  <si>
    <t>N65890</t>
  </si>
  <si>
    <t>N65891</t>
  </si>
  <si>
    <t>N65893</t>
  </si>
  <si>
    <t>N65894</t>
  </si>
  <si>
    <t>N45367</t>
  </si>
  <si>
    <t>N00846</t>
  </si>
  <si>
    <t>C80055</t>
  </si>
  <si>
    <t>N57530</t>
  </si>
  <si>
    <t>N57536</t>
  </si>
  <si>
    <t>N57542</t>
  </si>
  <si>
    <t>N57548</t>
  </si>
  <si>
    <t>N57554</t>
  </si>
  <si>
    <t>N57560</t>
  </si>
  <si>
    <t>N57572</t>
  </si>
  <si>
    <t>N57578</t>
  </si>
  <si>
    <t>N57584</t>
  </si>
  <si>
    <t>N57590</t>
  </si>
  <si>
    <t>N57596</t>
  </si>
  <si>
    <t>N57602</t>
  </si>
  <si>
    <t>C89025</t>
  </si>
  <si>
    <t>N45362</t>
  </si>
  <si>
    <t>N45374</t>
  </si>
  <si>
    <t>N45375</t>
  </si>
  <si>
    <t>N55913</t>
  </si>
  <si>
    <t>N56428</t>
  </si>
  <si>
    <t>N55918</t>
  </si>
  <si>
    <t>N65956</t>
  </si>
  <si>
    <t>N65951</t>
  </si>
  <si>
    <t>N65909</t>
  </si>
  <si>
    <t>N65954</t>
  </si>
  <si>
    <t>N65900</t>
  </si>
  <si>
    <t>N65906</t>
  </si>
  <si>
    <t>N65898</t>
  </si>
  <si>
    <t>N65953</t>
  </si>
  <si>
    <t>N65950</t>
  </si>
  <si>
    <t>N65908</t>
  </si>
  <si>
    <t>N65957</t>
  </si>
  <si>
    <t>N65910</t>
  </si>
  <si>
    <t>N65901</t>
  </si>
  <si>
    <t>D02953</t>
  </si>
  <si>
    <t>N56480</t>
  </si>
  <si>
    <t>N38376</t>
  </si>
  <si>
    <t>N38378</t>
  </si>
  <si>
    <t>N38384</t>
  </si>
  <si>
    <t>C80034</t>
  </si>
  <si>
    <t>C80035</t>
  </si>
  <si>
    <t>C80036</t>
  </si>
  <si>
    <t>N41757</t>
  </si>
  <si>
    <t>C80024</t>
  </si>
  <si>
    <t>C80026</t>
  </si>
  <si>
    <t>C80028</t>
  </si>
  <si>
    <t>C80030</t>
  </si>
  <si>
    <t>N56483</t>
  </si>
  <si>
    <t>C80023</t>
  </si>
  <si>
    <t>C80025</t>
  </si>
  <si>
    <t>C80027</t>
  </si>
  <si>
    <t>C80029</t>
  </si>
  <si>
    <t>N56489</t>
  </si>
  <si>
    <t>C80031</t>
  </si>
  <si>
    <t>C80032</t>
  </si>
  <si>
    <t>C80033</t>
  </si>
  <si>
    <t>N65955</t>
  </si>
  <si>
    <t>N65952</t>
  </si>
  <si>
    <t>N65958</t>
  </si>
  <si>
    <t>N56479</t>
  </si>
  <si>
    <t>N56485</t>
  </si>
  <si>
    <t>N56486</t>
  </si>
  <si>
    <t>N65945</t>
  </si>
  <si>
    <t>N65949</t>
  </si>
  <si>
    <t>N65938</t>
  </si>
  <si>
    <t>N65931</t>
  </si>
  <si>
    <t>N65935</t>
  </si>
  <si>
    <t>N65941</t>
  </si>
  <si>
    <t>N65928</t>
  </si>
  <si>
    <t>N65942</t>
  </si>
  <si>
    <t>N65943</t>
  </si>
  <si>
    <t>N65947</t>
  </si>
  <si>
    <t>N65933</t>
  </si>
  <si>
    <t>N65926</t>
  </si>
  <si>
    <t>N65948</t>
  </si>
  <si>
    <t>N65937</t>
  </si>
  <si>
    <t>N65934</t>
  </si>
  <si>
    <t>N65946</t>
  </si>
  <si>
    <t>N65940</t>
  </si>
  <si>
    <t>N65932</t>
  </si>
  <si>
    <t>N65939</t>
  </si>
  <si>
    <t>N65930</t>
  </si>
  <si>
    <t>N65927</t>
  </si>
  <si>
    <t>N38382</t>
  </si>
  <si>
    <t>N42398</t>
  </si>
  <si>
    <t>N65889</t>
  </si>
  <si>
    <t>N65886</t>
  </si>
  <si>
    <t>N56481</t>
  </si>
  <si>
    <t>N65964</t>
  </si>
  <si>
    <t>N65961</t>
  </si>
  <si>
    <t>N65967</t>
  </si>
  <si>
    <t>N00833</t>
  </si>
  <si>
    <t>N65895</t>
  </si>
  <si>
    <t>N65892</t>
  </si>
  <si>
    <t>C22510</t>
  </si>
  <si>
    <t>C22556</t>
  </si>
  <si>
    <t>C22509</t>
  </si>
  <si>
    <t>C22517</t>
  </si>
  <si>
    <t>N45385</t>
  </si>
  <si>
    <t>N56467</t>
  </si>
  <si>
    <t>N25219</t>
  </si>
  <si>
    <t>J77948</t>
  </si>
  <si>
    <t>N56473</t>
  </si>
  <si>
    <t>N40740</t>
  </si>
  <si>
    <t>J77949</t>
  </si>
  <si>
    <t>N00926</t>
  </si>
  <si>
    <t>N00925</t>
  </si>
  <si>
    <t>N00924</t>
  </si>
  <si>
    <t>J98975</t>
  </si>
  <si>
    <t>J15655</t>
  </si>
  <si>
    <t>D08382</t>
  </si>
  <si>
    <t>J49225</t>
  </si>
  <si>
    <t>C85171</t>
  </si>
  <si>
    <t>C85172</t>
  </si>
  <si>
    <t>C85170</t>
  </si>
  <si>
    <t>C85173</t>
  </si>
  <si>
    <t>C69038</t>
  </si>
  <si>
    <t>C69063</t>
  </si>
  <si>
    <t>D50537</t>
  </si>
  <si>
    <t>D50538</t>
  </si>
  <si>
    <t>D50550</t>
  </si>
  <si>
    <t>D50551</t>
  </si>
  <si>
    <t>D50549</t>
  </si>
  <si>
    <t>D50541</t>
  </si>
  <si>
    <t>D50540</t>
  </si>
  <si>
    <t>C45500</t>
  </si>
  <si>
    <t>C69069</t>
  </si>
  <si>
    <t>C69062</t>
  </si>
  <si>
    <t>D08184</t>
  </si>
  <si>
    <t>D10631</t>
  </si>
  <si>
    <t>D02405</t>
  </si>
  <si>
    <t>C69013</t>
  </si>
  <si>
    <t>D10632</t>
  </si>
  <si>
    <t>D77200</t>
  </si>
  <si>
    <t>D88205</t>
  </si>
  <si>
    <t>C69015</t>
  </si>
  <si>
    <t>J15662</t>
  </si>
  <si>
    <t>C88078</t>
  </si>
  <si>
    <t>C88079</t>
  </si>
  <si>
    <t>A02606</t>
  </si>
  <si>
    <t>A02607</t>
  </si>
  <si>
    <t>A02608</t>
  </si>
  <si>
    <t>A02612</t>
  </si>
  <si>
    <t>C88081</t>
  </si>
  <si>
    <t>C88080</t>
  </si>
  <si>
    <t>C09281</t>
  </si>
  <si>
    <t>C09285</t>
  </si>
  <si>
    <t>D04664</t>
  </si>
  <si>
    <t>D02383</t>
  </si>
  <si>
    <t>D02384</t>
  </si>
  <si>
    <t>E85002</t>
  </si>
  <si>
    <t>E17908</t>
  </si>
  <si>
    <t>E17907</t>
  </si>
  <si>
    <t>E85016</t>
  </si>
  <si>
    <t>J15660</t>
  </si>
  <si>
    <t>J15659</t>
  </si>
  <si>
    <t>J15661</t>
  </si>
  <si>
    <t>J15657</t>
  </si>
  <si>
    <t>J98971</t>
  </si>
  <si>
    <t>J98972</t>
  </si>
  <si>
    <t>J78213</t>
  </si>
  <si>
    <t>D06883</t>
  </si>
  <si>
    <t>J76883</t>
  </si>
  <si>
    <t>C24986</t>
  </si>
  <si>
    <t>J15656</t>
  </si>
  <si>
    <t>J15658</t>
  </si>
  <si>
    <t>N41508</t>
  </si>
  <si>
    <t>C24058</t>
  </si>
  <si>
    <t>C24059</t>
  </si>
  <si>
    <t>C24061</t>
  </si>
  <si>
    <t>C24062</t>
  </si>
  <si>
    <t>C24066</t>
  </si>
  <si>
    <t>C24067</t>
  </si>
  <si>
    <t>C24069</t>
  </si>
  <si>
    <t>C24070</t>
  </si>
  <si>
    <t>N40748</t>
  </si>
  <si>
    <t>C23981</t>
  </si>
  <si>
    <t>C23983</t>
  </si>
  <si>
    <t>C23984</t>
  </si>
  <si>
    <t>C23985</t>
  </si>
  <si>
    <t>C23987</t>
  </si>
  <si>
    <t>C23988</t>
  </si>
  <si>
    <t>C23990</t>
  </si>
  <si>
    <t>C23991</t>
  </si>
  <si>
    <t>C23992</t>
  </si>
  <si>
    <t>C23994</t>
  </si>
  <si>
    <t>C24027</t>
  </si>
  <si>
    <t>C24212</t>
  </si>
  <si>
    <t>C24214</t>
  </si>
  <si>
    <t>C24215</t>
  </si>
  <si>
    <t>C24218</t>
  </si>
  <si>
    <t>C24219</t>
  </si>
  <si>
    <t>C24221</t>
  </si>
  <si>
    <t>C24222</t>
  </si>
  <si>
    <t>C24225</t>
  </si>
  <si>
    <t>C24090</t>
  </si>
  <si>
    <t>C24091</t>
  </si>
  <si>
    <t>C24093</t>
  </si>
  <si>
    <t>C24094</t>
  </si>
  <si>
    <t>N40747</t>
  </si>
  <si>
    <t>J15663</t>
  </si>
  <si>
    <t>C31009</t>
  </si>
  <si>
    <t>C24024</t>
  </si>
  <si>
    <t>C24025</t>
  </si>
  <si>
    <t>C24227</t>
  </si>
  <si>
    <t>C24231</t>
  </si>
  <si>
    <t>C24234</t>
  </si>
  <si>
    <t>C24238</t>
  </si>
  <si>
    <t>D30973</t>
  </si>
  <si>
    <t>C24105</t>
  </si>
  <si>
    <t>C23967</t>
  </si>
  <si>
    <t>C23969</t>
  </si>
  <si>
    <t>C23970</t>
  </si>
  <si>
    <t>C23971</t>
  </si>
  <si>
    <t>C23973</t>
  </si>
  <si>
    <t>C23974</t>
  </si>
  <si>
    <t>C23976</t>
  </si>
  <si>
    <t>C23977</t>
  </si>
  <si>
    <t>C23978</t>
  </si>
  <si>
    <t>C23980</t>
  </si>
  <si>
    <t>N40742</t>
  </si>
  <si>
    <t>C24240</t>
  </si>
  <si>
    <t>C24242</t>
  </si>
  <si>
    <t>C24243</t>
  </si>
  <si>
    <t>C24246</t>
  </si>
  <si>
    <t>C24195</t>
  </si>
  <si>
    <t>C80017</t>
  </si>
  <si>
    <t>C24144</t>
  </si>
  <si>
    <t>N40749</t>
  </si>
  <si>
    <t>N45377</t>
  </si>
  <si>
    <t>C24213</t>
  </si>
  <si>
    <t>C24217</t>
  </si>
  <si>
    <t>C24220</t>
  </si>
  <si>
    <t>C24224</t>
  </si>
  <si>
    <t>C24146</t>
  </si>
  <si>
    <t>C24038</t>
  </si>
  <si>
    <t>C22279</t>
  </si>
  <si>
    <t>C22319</t>
  </si>
  <si>
    <t>C22399</t>
  </si>
  <si>
    <t>C24147</t>
  </si>
  <si>
    <t>N42399</t>
  </si>
  <si>
    <t>N42400</t>
  </si>
  <si>
    <t>N42403</t>
  </si>
  <si>
    <t>N45382</t>
  </si>
  <si>
    <t>N39775</t>
  </si>
  <si>
    <t>N41778</t>
  </si>
  <si>
    <t>N42395</t>
  </si>
  <si>
    <t>N42404</t>
  </si>
  <si>
    <t>N42405</t>
  </si>
  <si>
    <t>N40745</t>
  </si>
  <si>
    <t>C24162</t>
  </si>
  <si>
    <t>C24163</t>
  </si>
  <si>
    <t>N40744</t>
  </si>
  <si>
    <t>N39776</t>
  </si>
  <si>
    <t>C24009</t>
  </si>
  <si>
    <t>C24011</t>
  </si>
  <si>
    <t>C24012</t>
  </si>
  <si>
    <t>C24013</t>
  </si>
  <si>
    <t>C24015</t>
  </si>
  <si>
    <t>C24016</t>
  </si>
  <si>
    <t>C24018</t>
  </si>
  <si>
    <t>C24019</t>
  </si>
  <si>
    <t>C24020</t>
  </si>
  <si>
    <t>C24022</t>
  </si>
  <si>
    <t>C24205</t>
  </si>
  <si>
    <t>C24207</t>
  </si>
  <si>
    <t>C24208</t>
  </si>
  <si>
    <t>C24211</t>
  </si>
  <si>
    <t>C24087</t>
  </si>
  <si>
    <t>C24088</t>
  </si>
  <si>
    <t>C31001</t>
  </si>
  <si>
    <t>C22679</t>
  </si>
  <si>
    <t>C22680</t>
  </si>
  <si>
    <t>C22682</t>
  </si>
  <si>
    <t>N45379</t>
  </si>
  <si>
    <t>N45380</t>
  </si>
  <si>
    <t>N45381</t>
  </si>
  <si>
    <t>C24119</t>
  </si>
  <si>
    <t>C24120</t>
  </si>
  <si>
    <t>C24057</t>
  </si>
  <si>
    <t>C24063</t>
  </si>
  <si>
    <t>C24064</t>
  </si>
  <si>
    <t>C24137</t>
  </si>
  <si>
    <t>C24139</t>
  </si>
  <si>
    <t>C24226</t>
  </si>
  <si>
    <t>C24228</t>
  </si>
  <si>
    <t>C24229</t>
  </si>
  <si>
    <t>C24232</t>
  </si>
  <si>
    <t>C24233</t>
  </si>
  <si>
    <t>C24235</t>
  </si>
  <si>
    <t>C24236</t>
  </si>
  <si>
    <t>C24239</t>
  </si>
  <si>
    <t>C24047</t>
  </si>
  <si>
    <t>C24048</t>
  </si>
  <si>
    <t>C24111</t>
  </si>
  <si>
    <t>C24112</t>
  </si>
  <si>
    <t>C24127</t>
  </si>
  <si>
    <t>C24128</t>
  </si>
  <si>
    <t>C24129</t>
  </si>
  <si>
    <t>C24130</t>
  </si>
  <si>
    <t>C24152</t>
  </si>
  <si>
    <t>C24196</t>
  </si>
  <si>
    <t>C24026</t>
  </si>
  <si>
    <t>C24028</t>
  </si>
  <si>
    <t>C24029</t>
  </si>
  <si>
    <t>C24032</t>
  </si>
  <si>
    <t>C24033</t>
  </si>
  <si>
    <t>C24040</t>
  </si>
  <si>
    <t>C24041</t>
  </si>
  <si>
    <t>C24065</t>
  </si>
  <si>
    <t>C24071</t>
  </si>
  <si>
    <t>C24072</t>
  </si>
  <si>
    <t>C24103</t>
  </si>
  <si>
    <t>C24104</t>
  </si>
  <si>
    <t>C24122</t>
  </si>
  <si>
    <t>C24123</t>
  </si>
  <si>
    <t>C24125</t>
  </si>
  <si>
    <t>C24126</t>
  </si>
  <si>
    <t>C24154</t>
  </si>
  <si>
    <t>C24166</t>
  </si>
  <si>
    <t>C24168</t>
  </si>
  <si>
    <t>C24169</t>
  </si>
  <si>
    <t>C24170</t>
  </si>
  <si>
    <t>C24172</t>
  </si>
  <si>
    <t>C24173</t>
  </si>
  <si>
    <t>C24175</t>
  </si>
  <si>
    <t>C24176</t>
  </si>
  <si>
    <t>C24177</t>
  </si>
  <si>
    <t>C24179</t>
  </si>
  <si>
    <t>C24241</t>
  </si>
  <si>
    <t>C24245</t>
  </si>
  <si>
    <t>C24248</t>
  </si>
  <si>
    <t>C24252</t>
  </si>
  <si>
    <t>C24255</t>
  </si>
  <si>
    <t>C24259</t>
  </si>
  <si>
    <t>C22280</t>
  </si>
  <si>
    <t>C22320</t>
  </si>
  <si>
    <t>C22400</t>
  </si>
  <si>
    <t>C22671</t>
  </si>
  <si>
    <t>C22672</t>
  </si>
  <si>
    <t>C22674</t>
  </si>
  <si>
    <t>N40746</t>
  </si>
  <si>
    <t>C24031</t>
  </si>
  <si>
    <t>C24044</t>
  </si>
  <si>
    <t>C24046</t>
  </si>
  <si>
    <t>C24121</t>
  </si>
  <si>
    <t>C24164</t>
  </si>
  <si>
    <t>C24165</t>
  </si>
  <si>
    <t>C24167</t>
  </si>
  <si>
    <t>C24171</t>
  </si>
  <si>
    <t>C24174</t>
  </si>
  <si>
    <t>C24178</t>
  </si>
  <si>
    <t>C24194</t>
  </si>
  <si>
    <t>C22598</t>
  </si>
  <si>
    <t>C24073</t>
  </si>
  <si>
    <t>C24206</t>
  </si>
  <si>
    <t>C24210</t>
  </si>
  <si>
    <t>N40743</t>
  </si>
  <si>
    <t>C22675</t>
  </si>
  <si>
    <t>C22676</t>
  </si>
  <si>
    <t>C22678</t>
  </si>
  <si>
    <t>C24199</t>
  </si>
  <si>
    <t>C24203</t>
  </si>
  <si>
    <t>C24161</t>
  </si>
  <si>
    <t>C24079</t>
  </si>
  <si>
    <t>C24080</t>
  </si>
  <si>
    <t>C24095</t>
  </si>
  <si>
    <t>C24096</t>
  </si>
  <si>
    <t>C24143</t>
  </si>
  <si>
    <t>C24035</t>
  </si>
  <si>
    <t>C24198</t>
  </si>
  <si>
    <t>C24200</t>
  </si>
  <si>
    <t>C24201</t>
  </si>
  <si>
    <t>C24204</t>
  </si>
  <si>
    <t>C31003</t>
  </si>
  <si>
    <t>C23995</t>
  </si>
  <si>
    <t>C23997</t>
  </si>
  <si>
    <t>C23998</t>
  </si>
  <si>
    <t>C23999</t>
  </si>
  <si>
    <t>C24001</t>
  </si>
  <si>
    <t>C24002</t>
  </si>
  <si>
    <t>C24004</t>
  </si>
  <si>
    <t>C24005</t>
  </si>
  <si>
    <t>C24006</t>
  </si>
  <si>
    <t>C24008</t>
  </si>
  <si>
    <t>C24180</t>
  </si>
  <si>
    <t>C24182</t>
  </si>
  <si>
    <t>C24183</t>
  </si>
  <si>
    <t>C24184</t>
  </si>
  <si>
    <t>C24186</t>
  </si>
  <si>
    <t>C24187</t>
  </si>
  <si>
    <t>C24189</t>
  </si>
  <si>
    <t>C24190</t>
  </si>
  <si>
    <t>C24191</t>
  </si>
  <si>
    <t>C24193</t>
  </si>
  <si>
    <t>C24113</t>
  </si>
  <si>
    <t>C24150</t>
  </si>
  <si>
    <t>C24151</t>
  </si>
  <si>
    <t>C24148</t>
  </si>
  <si>
    <t>C24149</t>
  </si>
  <si>
    <t>C24145</t>
  </si>
  <si>
    <t>C24153</t>
  </si>
  <si>
    <t>C24082</t>
  </si>
  <si>
    <t>C24083</t>
  </si>
  <si>
    <t>C24085</t>
  </si>
  <si>
    <t>C24086</t>
  </si>
  <si>
    <t>C24074</t>
  </si>
  <si>
    <t>C24075</t>
  </si>
  <si>
    <t>C24077</t>
  </si>
  <si>
    <t>C24078</t>
  </si>
  <si>
    <t>C24023</t>
  </si>
  <si>
    <t>C24131</t>
  </si>
  <si>
    <t>C24133</t>
  </si>
  <si>
    <t>C24134</t>
  </si>
  <si>
    <t>C24136</t>
  </si>
  <si>
    <t>C24140</t>
  </si>
  <si>
    <t>C24142</t>
  </si>
  <si>
    <t>C24089</t>
  </si>
  <si>
    <t>C24181</t>
  </si>
  <si>
    <t>C24185</t>
  </si>
  <si>
    <t>C24188</t>
  </si>
  <si>
    <t>C24192</t>
  </si>
  <si>
    <t>C24081</t>
  </si>
  <si>
    <t>C24114</t>
  </si>
  <si>
    <t>C24115</t>
  </si>
  <si>
    <t>C24117</t>
  </si>
  <si>
    <t>C24118</t>
  </si>
  <si>
    <t>C24034</t>
  </si>
  <si>
    <t>C22283</t>
  </si>
  <si>
    <t>C22323</t>
  </si>
  <si>
    <t>C22403</t>
  </si>
  <si>
    <t>C24106</t>
  </si>
  <si>
    <t>C24107</t>
  </si>
  <si>
    <t>C24109</t>
  </si>
  <si>
    <t>C24110</t>
  </si>
  <si>
    <t>C24030</t>
  </si>
  <si>
    <t>C24098</t>
  </si>
  <si>
    <t>C24099</t>
  </si>
  <si>
    <t>C24101</t>
  </si>
  <si>
    <t>C24102</t>
  </si>
  <si>
    <t>C24141</t>
  </si>
  <si>
    <t>C22281</t>
  </si>
  <si>
    <t>C22286</t>
  </si>
  <si>
    <t>C22321</t>
  </si>
  <si>
    <t>C22326</t>
  </si>
  <si>
    <t>C22401</t>
  </si>
  <si>
    <t>C22406</t>
  </si>
  <si>
    <t>C24036</t>
  </si>
  <si>
    <t>C24037</t>
  </si>
  <si>
    <t>C24039</t>
  </si>
  <si>
    <t>C24097</t>
  </si>
  <si>
    <t>C24197</t>
  </si>
  <si>
    <t>B61016</t>
  </si>
  <si>
    <t>C24132</t>
  </si>
  <si>
    <t>C24042</t>
  </si>
  <si>
    <t>C22282</t>
  </si>
  <si>
    <t>C22322</t>
  </si>
  <si>
    <t>C22402</t>
  </si>
  <si>
    <t>C31010</t>
  </si>
  <si>
    <t>C24138</t>
  </si>
  <si>
    <t>C22284</t>
  </si>
  <si>
    <t>C22324</t>
  </si>
  <si>
    <t>C22404</t>
  </si>
  <si>
    <t>C24247</t>
  </si>
  <si>
    <t>C24249</t>
  </si>
  <si>
    <t>C24250</t>
  </si>
  <si>
    <t>C24253</t>
  </si>
  <si>
    <t>C24254</t>
  </si>
  <si>
    <t>C24256</t>
  </si>
  <si>
    <t>C24257</t>
  </si>
  <si>
    <t>C24260</t>
  </si>
  <si>
    <t>C24314</t>
  </si>
  <si>
    <t>C24313</t>
  </si>
  <si>
    <t>J98967</t>
  </si>
  <si>
    <t>J57805</t>
  </si>
  <si>
    <t>B28900</t>
  </si>
  <si>
    <t>J00256</t>
  </si>
  <si>
    <t>J15665</t>
  </si>
  <si>
    <t>J15664</t>
  </si>
  <si>
    <t>D04656</t>
  </si>
  <si>
    <t>D04658</t>
  </si>
  <si>
    <t>D04641</t>
  </si>
  <si>
    <t>D04642</t>
  </si>
  <si>
    <t>D04653</t>
  </si>
  <si>
    <t>D04648</t>
  </si>
  <si>
    <t>D04650</t>
  </si>
  <si>
    <t>D77264</t>
  </si>
  <si>
    <t>D77263</t>
  </si>
  <si>
    <t>D77261</t>
  </si>
  <si>
    <t>A66803</t>
  </si>
  <si>
    <t>D77262</t>
  </si>
  <si>
    <t>C79925</t>
  </si>
  <si>
    <t>C80003</t>
  </si>
  <si>
    <t>C80004</t>
  </si>
  <si>
    <t>C80005</t>
  </si>
  <si>
    <t>C80006</t>
  </si>
  <si>
    <t>C80013</t>
  </si>
  <si>
    <t>C80014</t>
  </si>
  <si>
    <t>C80049</t>
  </si>
  <si>
    <t>C80052</t>
  </si>
  <si>
    <t>N00819</t>
  </si>
  <si>
    <t>C80008</t>
  </si>
  <si>
    <t>C80010</t>
  </si>
  <si>
    <t>N00817</t>
  </si>
  <si>
    <t>C80050</t>
  </si>
  <si>
    <t>N45646</t>
  </si>
  <si>
    <t>N45659</t>
  </si>
  <si>
    <t>N45656</t>
  </si>
  <si>
    <t>N45645</t>
  </si>
  <si>
    <t>N45649</t>
  </si>
  <si>
    <t>C80007</t>
  </si>
  <si>
    <t>C80009</t>
  </si>
  <si>
    <t>N00818</t>
  </si>
  <si>
    <t>C80011</t>
  </si>
  <si>
    <t>N00816</t>
  </si>
  <si>
    <t>C80012</t>
  </si>
  <si>
    <t>C80051</t>
  </si>
  <si>
    <t>D01695</t>
  </si>
  <si>
    <t>J44513</t>
  </si>
  <si>
    <t>C58102</t>
  </si>
  <si>
    <t>N36745</t>
  </si>
  <si>
    <t>N36744</t>
  </si>
  <si>
    <t>N36752</t>
  </si>
  <si>
    <t>N36750</t>
  </si>
  <si>
    <t>N45388</t>
  </si>
  <si>
    <t>N45389</t>
  </si>
  <si>
    <t>N45655</t>
  </si>
  <si>
    <t>N36747</t>
  </si>
  <si>
    <t>N36746</t>
  </si>
  <si>
    <t>N00917</t>
  </si>
  <si>
    <t>N36753</t>
  </si>
  <si>
    <t>N36755</t>
  </si>
  <si>
    <t>N36749</t>
  </si>
  <si>
    <t>N36751</t>
  </si>
  <si>
    <t>N36748</t>
  </si>
  <si>
    <t>N27254</t>
  </si>
  <si>
    <t>N36754</t>
  </si>
  <si>
    <t>N45387</t>
  </si>
  <si>
    <t>N45650</t>
  </si>
  <si>
    <t>N45651</t>
  </si>
  <si>
    <t>N45653</t>
  </si>
  <si>
    <t>N45654</t>
  </si>
  <si>
    <t>N45647</t>
  </si>
  <si>
    <t>N45648</t>
  </si>
  <si>
    <t>N45658</t>
  </si>
  <si>
    <t>N45643</t>
  </si>
  <si>
    <t>N45640</t>
  </si>
  <si>
    <t>N45641</t>
  </si>
  <si>
    <t>N45642</t>
  </si>
  <si>
    <t>D02374</t>
  </si>
  <si>
    <t>B97770</t>
  </si>
  <si>
    <t>N56491</t>
  </si>
  <si>
    <t>N56493</t>
  </si>
  <si>
    <t>N56495</t>
  </si>
  <si>
    <t>N56492</t>
  </si>
  <si>
    <t>N56494</t>
  </si>
  <si>
    <t>N56496</t>
  </si>
  <si>
    <t>B61710</t>
  </si>
  <si>
    <t>P65965</t>
  </si>
  <si>
    <t>J57817</t>
  </si>
  <si>
    <t>B61081</t>
  </si>
  <si>
    <t>D02390</t>
  </si>
  <si>
    <t>N56497</t>
  </si>
  <si>
    <t>D33894</t>
  </si>
  <si>
    <t>B08702</t>
  </si>
  <si>
    <t>C85077</t>
  </si>
  <si>
    <t>C85166</t>
  </si>
  <si>
    <t>J78257</t>
  </si>
  <si>
    <t>D65160</t>
  </si>
  <si>
    <t>D65176</t>
  </si>
  <si>
    <t>D65137</t>
  </si>
  <si>
    <t>D65169</t>
  </si>
  <si>
    <t>D65141</t>
  </si>
  <si>
    <t>D65132</t>
  </si>
  <si>
    <t>D65165</t>
  </si>
  <si>
    <t>D65161</t>
  </si>
  <si>
    <t>D65173</t>
  </si>
  <si>
    <t>D65136</t>
  </si>
  <si>
    <t>D65135</t>
  </si>
  <si>
    <t>D65168</t>
  </si>
  <si>
    <t>D65140</t>
  </si>
  <si>
    <t>D65134</t>
  </si>
  <si>
    <t>D65167</t>
  </si>
  <si>
    <t>D65172</t>
  </si>
  <si>
    <t>D65138</t>
  </si>
  <si>
    <t>D65170</t>
  </si>
  <si>
    <t>D65144</t>
  </si>
  <si>
    <t>D65139</t>
  </si>
  <si>
    <t>D65171</t>
  </si>
  <si>
    <t>D65143</t>
  </si>
  <si>
    <t>D65133</t>
  </si>
  <si>
    <t>D65166</t>
  </si>
  <si>
    <t>D65154</t>
  </si>
  <si>
    <t>D65145</t>
  </si>
  <si>
    <t>D65159</t>
  </si>
  <si>
    <t>D65175</t>
  </si>
  <si>
    <t>D65142</t>
  </si>
  <si>
    <t>D65157</t>
  </si>
  <si>
    <t>D65158</t>
  </si>
  <si>
    <t>D65174</t>
  </si>
  <si>
    <t>N38388</t>
  </si>
  <si>
    <t>N38389</t>
  </si>
  <si>
    <t>N38390</t>
  </si>
  <si>
    <t>N38391</t>
  </si>
  <si>
    <t>N38392</t>
  </si>
  <si>
    <t>N38393</t>
  </si>
  <si>
    <t>N40741</t>
  </si>
  <si>
    <t>N38394</t>
  </si>
  <si>
    <t>N38395</t>
  </si>
  <si>
    <t>N38396</t>
  </si>
  <si>
    <t>N38397</t>
  </si>
  <si>
    <t>P65967</t>
  </si>
  <si>
    <t>B28519</t>
  </si>
  <si>
    <t>C22290</t>
  </si>
  <si>
    <t>C22370</t>
  </si>
  <si>
    <t>C22410</t>
  </si>
  <si>
    <t>C22438</t>
  </si>
  <si>
    <t>C22453</t>
  </si>
  <si>
    <t>C22436</t>
  </si>
  <si>
    <t>C22416</t>
  </si>
  <si>
    <t>C22426</t>
  </si>
  <si>
    <t>C22435</t>
  </si>
  <si>
    <t>C22440</t>
  </si>
  <si>
    <t>C22276</t>
  </si>
  <si>
    <t>C22316</t>
  </si>
  <si>
    <t>C22396</t>
  </si>
  <si>
    <t>C22293</t>
  </si>
  <si>
    <t>C22332</t>
  </si>
  <si>
    <t>C22382</t>
  </si>
  <si>
    <t>C22428</t>
  </si>
  <si>
    <t>C22355</t>
  </si>
  <si>
    <t>C22277</t>
  </si>
  <si>
    <t>C22291</t>
  </si>
  <si>
    <t>C22317</t>
  </si>
  <si>
    <t>C22357</t>
  </si>
  <si>
    <t>C22411</t>
  </si>
  <si>
    <t>C22424</t>
  </si>
  <si>
    <t>C22443</t>
  </si>
  <si>
    <t>C22444</t>
  </si>
  <si>
    <t>C22432</t>
  </si>
  <si>
    <t>C22463</t>
  </si>
  <si>
    <t>C22482</t>
  </si>
  <si>
    <t>C22483</t>
  </si>
  <si>
    <t>C22422</t>
  </si>
  <si>
    <t>C22433</t>
  </si>
  <si>
    <t>C22271</t>
  </si>
  <si>
    <t>C22311</t>
  </si>
  <si>
    <t>C22354</t>
  </si>
  <si>
    <t>C22268</t>
  </si>
  <si>
    <t>C22297</t>
  </si>
  <si>
    <t>C22307</t>
  </si>
  <si>
    <t>C22337</t>
  </si>
  <si>
    <t>C22346</t>
  </si>
  <si>
    <t>C22386</t>
  </si>
  <si>
    <t>C22345</t>
  </si>
  <si>
    <t>C22374</t>
  </si>
  <si>
    <t>C22375</t>
  </si>
  <si>
    <t>C22384</t>
  </si>
  <si>
    <t>C22385</t>
  </si>
  <si>
    <t>C22414</t>
  </si>
  <si>
    <t>C22278</t>
  </si>
  <si>
    <t>C22341</t>
  </si>
  <si>
    <t>C22358</t>
  </si>
  <si>
    <t>C22398</t>
  </si>
  <si>
    <t>C22478</t>
  </si>
  <si>
    <t>C22439</t>
  </si>
  <si>
    <t>C22456</t>
  </si>
  <si>
    <t>C22474</t>
  </si>
  <si>
    <t>C22476</t>
  </si>
  <si>
    <t>C22298</t>
  </si>
  <si>
    <t>C22353</t>
  </si>
  <si>
    <t>C22418</t>
  </si>
  <si>
    <t>C22430</t>
  </si>
  <si>
    <t>C22350</t>
  </si>
  <si>
    <t>C22390</t>
  </si>
  <si>
    <t>C22299</t>
  </si>
  <si>
    <t>C22391</t>
  </si>
  <si>
    <t>C22464</t>
  </si>
  <si>
    <t>C22408</t>
  </si>
  <si>
    <t>C22449</t>
  </si>
  <si>
    <t>C22451</t>
  </si>
  <si>
    <t>C22479</t>
  </si>
  <si>
    <t>C22480</t>
  </si>
  <si>
    <t>C22448</t>
  </si>
  <si>
    <t>C22467</t>
  </si>
  <si>
    <t>C22407</t>
  </si>
  <si>
    <t>B45274</t>
  </si>
  <si>
    <t>D01696</t>
  </si>
  <si>
    <t>B45280</t>
  </si>
  <si>
    <t>E13236</t>
  </si>
  <si>
    <t>E13215</t>
  </si>
  <si>
    <t>B08663</t>
  </si>
  <si>
    <t>E13218</t>
  </si>
  <si>
    <t>E13227</t>
  </si>
  <si>
    <t>E13217</t>
  </si>
  <si>
    <t>A73726</t>
  </si>
  <si>
    <t>B45278</t>
  </si>
  <si>
    <t>D06887</t>
  </si>
  <si>
    <t>D06886</t>
  </si>
  <si>
    <t>D06888</t>
  </si>
  <si>
    <t>B01084</t>
  </si>
  <si>
    <t>C58100</t>
  </si>
  <si>
    <t>C58101</t>
  </si>
  <si>
    <t>N37664</t>
  </si>
  <si>
    <t>N37665</t>
  </si>
  <si>
    <t>E22111</t>
  </si>
  <si>
    <t>E13214</t>
  </si>
  <si>
    <t>E13231</t>
  </si>
  <si>
    <t>E13216</t>
  </si>
  <si>
    <t>E13223</t>
  </si>
  <si>
    <t>E13224</t>
  </si>
  <si>
    <t>E13226</t>
  </si>
  <si>
    <t>E13233</t>
  </si>
  <si>
    <t>E13234</t>
  </si>
  <si>
    <t>E13221</t>
  </si>
  <si>
    <t>E13222</t>
  </si>
  <si>
    <t>E13229</t>
  </si>
  <si>
    <t>E13235</t>
  </si>
  <si>
    <t>E13230</t>
  </si>
  <si>
    <t>E13219</t>
  </si>
  <si>
    <t>E13220</t>
  </si>
  <si>
    <t>E13228</t>
  </si>
  <si>
    <t>E13225</t>
  </si>
  <si>
    <t>B61019</t>
  </si>
  <si>
    <t>B61023</t>
  </si>
  <si>
    <t>B61018</t>
  </si>
  <si>
    <t>B61020</t>
  </si>
  <si>
    <t>B61021</t>
  </si>
  <si>
    <t>B61022</t>
  </si>
  <si>
    <t>D06874</t>
  </si>
  <si>
    <t>A04144</t>
  </si>
  <si>
    <t>C39738</t>
  </si>
  <si>
    <t>D02171</t>
  </si>
  <si>
    <t>D02169</t>
  </si>
  <si>
    <t>D02173</t>
  </si>
  <si>
    <t>D02170</t>
  </si>
  <si>
    <t>D02162</t>
  </si>
  <si>
    <t>D02161</t>
  </si>
  <si>
    <t>B08661</t>
  </si>
  <si>
    <t>B08718</t>
  </si>
  <si>
    <t>C50154</t>
  </si>
  <si>
    <t>E13232</t>
  </si>
  <si>
    <t>A05040</t>
  </si>
  <si>
    <t>D02166</t>
  </si>
  <si>
    <t>D02164</t>
  </si>
  <si>
    <t>D02177</t>
  </si>
  <si>
    <t>D02168</t>
  </si>
  <si>
    <t>D02167</t>
  </si>
  <si>
    <t>D02178</t>
  </si>
  <si>
    <t>D02165</t>
  </si>
  <si>
    <t>D02163</t>
  </si>
  <si>
    <t>D02179</t>
  </si>
  <si>
    <t>D02176</t>
  </si>
  <si>
    <t>B08662</t>
  </si>
  <si>
    <t>D06885</t>
  </si>
  <si>
    <t>C58106</t>
  </si>
  <si>
    <t>A05050</t>
  </si>
  <si>
    <t>A03025</t>
  </si>
  <si>
    <t>A03030</t>
  </si>
  <si>
    <t>A03033</t>
  </si>
  <si>
    <t>A03040</t>
  </si>
  <si>
    <t>B61745</t>
  </si>
  <si>
    <t>C39756</t>
  </si>
  <si>
    <t>C06248</t>
  </si>
  <si>
    <t>A05034</t>
  </si>
  <si>
    <t>D02580</t>
  </si>
  <si>
    <t>A05049</t>
  </si>
  <si>
    <t>D06990</t>
  </si>
  <si>
    <t>A05039</t>
  </si>
  <si>
    <t>A05035</t>
  </si>
  <si>
    <t>A05052</t>
  </si>
  <si>
    <t>A05056</t>
  </si>
  <si>
    <t>D06877</t>
  </si>
  <si>
    <t>A05055</t>
  </si>
  <si>
    <t>A05053</t>
  </si>
  <si>
    <t>A05043</t>
  </si>
  <si>
    <t>A05054</t>
  </si>
  <si>
    <t>A05042</t>
  </si>
  <si>
    <t>A05051</t>
  </si>
  <si>
    <t>A05038</t>
  </si>
  <si>
    <t>A05060</t>
  </si>
  <si>
    <t>A05048</t>
  </si>
  <si>
    <t>A05041</t>
  </si>
  <si>
    <t>A05037</t>
  </si>
  <si>
    <t>A05036</t>
  </si>
  <si>
    <t>A05059</t>
  </si>
  <si>
    <t>A05045</t>
  </si>
  <si>
    <t>A05046</t>
  </si>
  <si>
    <t>A05047</t>
  </si>
  <si>
    <t>A05058</t>
  </si>
  <si>
    <t>A05044</t>
  </si>
  <si>
    <t>A05057</t>
  </si>
  <si>
    <t>D06876</t>
  </si>
  <si>
    <t>D06875</t>
  </si>
  <si>
    <t>D06884</t>
  </si>
  <si>
    <t>BL0003</t>
  </si>
  <si>
    <t>BL0004</t>
  </si>
  <si>
    <t>Q41671</t>
  </si>
  <si>
    <t>Q97296</t>
  </si>
  <si>
    <t>B61746</t>
  </si>
  <si>
    <t xml:space="preserve">Prices correct as of 1st January 2024 and are subject to change. All prices exclude VAT. </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</si>
  <si>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</si>
  <si>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</si>
  <si>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</si>
  <si>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</si>
  <si>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</si>
  <si>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</si>
  <si>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</si>
  <si>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</si>
  <si>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</si>
  <si>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</si>
  <si>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</si>
  <si>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</si>
  <si>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</si>
  <si>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</si>
  <si>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</si>
  <si>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</si>
  <si>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</si>
  <si>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</si>
  <si>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</si>
  <si>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</si>
  <si>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</si>
  <si>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</si>
  <si>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N69567</t>
  </si>
  <si>
    <t>N69566</t>
  </si>
  <si>
    <t>SIENA MARBLE 9090</t>
  </si>
  <si>
    <t>ONYX MARBLE 5545</t>
  </si>
  <si>
    <t>BLACK PIETRA 6493</t>
  </si>
  <si>
    <t>TAVOLO TAUPE 7982</t>
  </si>
  <si>
    <t>SENORA STONE 041</t>
  </si>
  <si>
    <t>CONTEMPORARY</t>
  </si>
  <si>
    <t>Grant Westfield Multipanel Price List - February 2024</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</si>
  <si>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</si>
  <si>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</si>
  <si>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</si>
  <si>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</si>
  <si>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</si>
  <si>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</si>
  <si>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</si>
  <si>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</si>
  <si>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</si>
  <si>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</si>
  <si>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</si>
  <si>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 xml:space="preserve"> HYDROLOCK2400 x 598</t>
  </si>
  <si>
    <t>BLEACHED CUNEO OAK</t>
  </si>
  <si>
    <t>C80089</t>
  </si>
  <si>
    <t>BROWN CUNEO OAK</t>
  </si>
  <si>
    <t>C80090</t>
  </si>
  <si>
    <t>WARMIA WALNUT</t>
  </si>
  <si>
    <t>C80088</t>
  </si>
  <si>
    <t>GRAPHITE GREY</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</si>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</sst>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1"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0"/>
      <color rgb="FFFF0000"/>
      <name val="Arial"/>
      <family val="2"/>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12"/>
      <name val="Arial"/>
      <family val="2"/>
    </font>
    <font>
      <b/>
      <sz val="28"/>
      <color theme="1"/>
      <name val="Calibri"/>
      <family val="2"/>
      <scheme val="minor"/>
    </font>
    <font>
      <sz val="8.6"/>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s>
  <fills count="29">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00"/>
        <bgColor rgb="FF000000"/>
      </patternFill>
    </fill>
    <fill>
      <patternFill patternType="solid">
        <fgColor rgb="FFFFFFFF"/>
        <bgColor rgb="FF000000"/>
      </patternFill>
    </fill>
    <fill>
      <patternFill patternType="solid">
        <fgColor rgb="FFA6A6A6"/>
        <bgColor rgb="FF000000"/>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rgb="FF000000"/>
      </left>
      <right/>
      <top style="thin">
        <color indexed="64"/>
      </top>
      <bottom style="medium">
        <color rgb="FF000000"/>
      </bottom>
      <diagonal/>
    </border>
    <border>
      <left style="thin">
        <color indexed="64"/>
      </left>
      <right style="medium">
        <color indexed="64"/>
      </right>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bottom/>
      <diagonal/>
    </border>
    <border>
      <left style="thin">
        <color rgb="FF000000"/>
      </left>
      <right style="thin">
        <color indexed="64"/>
      </right>
      <top style="medium">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diagonal/>
    </border>
    <border>
      <left style="thin">
        <color indexed="64"/>
      </left>
      <right style="medium">
        <color rgb="FF000000"/>
      </right>
      <top style="thin">
        <color indexed="64"/>
      </top>
      <bottom style="thin">
        <color indexed="64"/>
      </bottom>
      <diagonal/>
    </border>
    <border>
      <left/>
      <right style="medium">
        <color rgb="FF000000"/>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style="medium">
        <color indexed="64"/>
      </right>
      <top style="medium">
        <color rgb="FF000000"/>
      </top>
      <bottom style="medium">
        <color indexed="64"/>
      </bottom>
      <diagonal/>
    </border>
    <border>
      <left/>
      <right/>
      <top style="medium">
        <color rgb="FF000000"/>
      </top>
      <bottom style="medium">
        <color indexed="64"/>
      </bottom>
      <diagonal/>
    </border>
    <border>
      <left style="thin">
        <color indexed="64"/>
      </left>
      <right/>
      <top style="medium">
        <color rgb="FF000000"/>
      </top>
      <bottom style="medium">
        <color indexed="64"/>
      </bottom>
      <diagonal/>
    </border>
    <border>
      <left/>
      <right style="thin">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5" fillId="0" borderId="0"/>
  </cellStyleXfs>
  <cellXfs count="465">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5" fillId="0" borderId="0" xfId="4" applyAlignment="1">
      <alignment horizontal="center"/>
    </xf>
    <xf numFmtId="0" fontId="6" fillId="0" borderId="0" xfId="0" applyFont="1" applyAlignment="1">
      <alignment horizontal="center"/>
    </xf>
    <xf numFmtId="164" fontId="6" fillId="0" borderId="0" xfId="0" applyNumberFormat="1"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4" fillId="0" borderId="0" xfId="0" applyFont="1" applyAlignment="1">
      <alignment horizontal="center" vertic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5" fillId="0" borderId="1" xfId="4" applyBorder="1" applyAlignment="1">
      <alignment horizontal="center" vertic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8" fontId="0" fillId="0" borderId="1" xfId="0" applyNumberFormat="1" applyBorder="1" applyAlignment="1">
      <alignment horizontal="center"/>
    </xf>
    <xf numFmtId="0" fontId="42"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0" fillId="21" borderId="0" xfId="0" applyFill="1"/>
    <xf numFmtId="0" fontId="44" fillId="0" borderId="0" xfId="0" applyFont="1"/>
    <xf numFmtId="0" fontId="44" fillId="0" borderId="0" xfId="0" applyFont="1" applyAlignment="1">
      <alignment horizontal="center"/>
    </xf>
    <xf numFmtId="0" fontId="44" fillId="0" borderId="19" xfId="0" applyFont="1" applyBorder="1" applyAlignment="1">
      <alignment horizontal="center"/>
    </xf>
    <xf numFmtId="0" fontId="44" fillId="0" borderId="17" xfId="0" applyFont="1" applyBorder="1" applyAlignment="1">
      <alignment horizontal="center"/>
    </xf>
    <xf numFmtId="0" fontId="44" fillId="0" borderId="23" xfId="0" applyFont="1" applyBorder="1" applyAlignment="1">
      <alignment horizontal="center"/>
    </xf>
    <xf numFmtId="0" fontId="45" fillId="0" borderId="42" xfId="0" applyFont="1" applyBorder="1"/>
    <xf numFmtId="0" fontId="44" fillId="0" borderId="16" xfId="0" applyFont="1" applyBorder="1" applyAlignment="1">
      <alignment horizontal="center"/>
    </xf>
    <xf numFmtId="0" fontId="44" fillId="0" borderId="15" xfId="0" applyFont="1" applyBorder="1" applyAlignment="1">
      <alignment horizontal="center"/>
    </xf>
    <xf numFmtId="0" fontId="45" fillId="0" borderId="35" xfId="0" applyFont="1" applyBorder="1" applyAlignment="1">
      <alignment horizontal="left"/>
    </xf>
    <xf numFmtId="0" fontId="45" fillId="0" borderId="1" xfId="0" applyFont="1" applyBorder="1" applyAlignment="1">
      <alignment horizontal="left"/>
    </xf>
    <xf numFmtId="0" fontId="45" fillId="0" borderId="15" xfId="0" applyFont="1" applyBorder="1" applyAlignment="1">
      <alignment horizontal="left"/>
    </xf>
    <xf numFmtId="0" fontId="44" fillId="0" borderId="14" xfId="0" applyFont="1" applyBorder="1" applyAlignment="1">
      <alignment horizontal="center"/>
    </xf>
    <xf numFmtId="8" fontId="44" fillId="0" borderId="1" xfId="0" applyNumberFormat="1" applyFont="1" applyBorder="1" applyAlignment="1">
      <alignment horizontal="center"/>
    </xf>
    <xf numFmtId="0" fontId="45" fillId="0" borderId="43" xfId="0" applyFont="1" applyBorder="1"/>
    <xf numFmtId="0" fontId="44" fillId="0" borderId="56" xfId="0" applyFont="1" applyBorder="1" applyAlignment="1">
      <alignment horizontal="center"/>
    </xf>
    <xf numFmtId="0" fontId="44" fillId="0" borderId="40" xfId="0" applyFont="1" applyBorder="1" applyAlignment="1">
      <alignment horizontal="center"/>
    </xf>
    <xf numFmtId="0" fontId="44" fillId="0" borderId="57" xfId="0" applyFont="1" applyBorder="1" applyAlignment="1">
      <alignment horizontal="center"/>
    </xf>
    <xf numFmtId="0" fontId="45" fillId="0" borderId="44" xfId="0" applyFont="1" applyBorder="1"/>
    <xf numFmtId="0" fontId="45" fillId="23" borderId="16" xfId="0" applyFont="1" applyFill="1" applyBorder="1" applyAlignment="1">
      <alignment horizontal="center"/>
    </xf>
    <xf numFmtId="0" fontId="45" fillId="23" borderId="15" xfId="0" applyFont="1" applyFill="1" applyBorder="1" applyAlignment="1">
      <alignment horizontal="center"/>
    </xf>
    <xf numFmtId="0" fontId="45" fillId="23" borderId="14" xfId="0" applyFont="1" applyFill="1" applyBorder="1" applyAlignment="1">
      <alignment horizontal="center"/>
    </xf>
    <xf numFmtId="0" fontId="45" fillId="23" borderId="1" xfId="0" applyFont="1" applyFill="1" applyBorder="1" applyAlignment="1">
      <alignment horizontal="center"/>
    </xf>
    <xf numFmtId="0" fontId="46" fillId="0" borderId="0" xfId="0" applyFont="1"/>
    <xf numFmtId="0" fontId="47" fillId="0" borderId="0" xfId="0" applyFont="1"/>
    <xf numFmtId="0" fontId="45" fillId="0" borderId="50" xfId="0" applyFont="1" applyBorder="1" applyAlignment="1">
      <alignment horizontal="left"/>
    </xf>
    <xf numFmtId="0" fontId="48" fillId="0" borderId="15" xfId="0" applyFont="1" applyBorder="1" applyAlignment="1">
      <alignment horizontal="center"/>
    </xf>
    <xf numFmtId="0" fontId="45" fillId="22" borderId="16" xfId="0" applyFont="1" applyFill="1" applyBorder="1" applyAlignment="1">
      <alignment horizontal="center"/>
    </xf>
    <xf numFmtId="0" fontId="45" fillId="22" borderId="15" xfId="0" applyFont="1" applyFill="1" applyBorder="1" applyAlignment="1">
      <alignment horizontal="center"/>
    </xf>
    <xf numFmtId="0" fontId="45" fillId="0" borderId="0" xfId="0" applyFont="1"/>
    <xf numFmtId="0" fontId="44" fillId="25" borderId="19" xfId="0" applyFont="1" applyFill="1" applyBorder="1" applyAlignment="1">
      <alignment horizontal="center" vertical="center"/>
    </xf>
    <xf numFmtId="0" fontId="44" fillId="25" borderId="17" xfId="0" applyFont="1" applyFill="1" applyBorder="1" applyAlignment="1">
      <alignment horizontal="center" vertical="center"/>
    </xf>
    <xf numFmtId="0" fontId="45" fillId="0" borderId="48" xfId="0" applyFont="1" applyBorder="1"/>
    <xf numFmtId="0" fontId="44" fillId="25" borderId="16" xfId="0" applyFont="1" applyFill="1" applyBorder="1" applyAlignment="1">
      <alignment horizontal="center" vertical="center"/>
    </xf>
    <xf numFmtId="0" fontId="44" fillId="25" borderId="15" xfId="0" applyFont="1" applyFill="1" applyBorder="1" applyAlignment="1">
      <alignment horizontal="center" vertical="center"/>
    </xf>
    <xf numFmtId="0" fontId="44" fillId="0" borderId="15" xfId="0" applyFont="1" applyBorder="1" applyAlignment="1">
      <alignment horizontal="center" vertical="center"/>
    </xf>
    <xf numFmtId="0" fontId="45" fillId="0" borderId="49" xfId="0" applyFont="1" applyBorder="1"/>
    <xf numFmtId="0" fontId="45" fillId="0" borderId="50" xfId="0" applyFont="1" applyBorder="1"/>
    <xf numFmtId="0" fontId="45" fillId="0" borderId="51" xfId="0" applyFont="1" applyBorder="1"/>
    <xf numFmtId="0" fontId="45" fillId="23" borderId="13" xfId="0" applyFont="1" applyFill="1" applyBorder="1" applyAlignment="1">
      <alignment horizontal="center"/>
    </xf>
    <xf numFmtId="0" fontId="45" fillId="23" borderId="11" xfId="0" applyFont="1" applyFill="1" applyBorder="1" applyAlignment="1">
      <alignment horizontal="center"/>
    </xf>
    <xf numFmtId="0" fontId="45" fillId="26" borderId="11" xfId="0" applyFont="1" applyFill="1" applyBorder="1" applyAlignment="1">
      <alignment horizontal="center"/>
    </xf>
    <xf numFmtId="0" fontId="44" fillId="0" borderId="0" xfId="0" applyFont="1" applyAlignment="1">
      <alignment horizontal="center" vertical="center"/>
    </xf>
    <xf numFmtId="0" fontId="44" fillId="0" borderId="59" xfId="0" applyFont="1" applyBorder="1" applyAlignment="1">
      <alignment vertical="center"/>
    </xf>
    <xf numFmtId="0" fontId="44" fillId="0" borderId="18" xfId="0" applyFont="1" applyBorder="1" applyAlignment="1">
      <alignment horizontal="center" vertical="center"/>
    </xf>
    <xf numFmtId="0" fontId="44" fillId="25" borderId="18" xfId="0" applyFont="1" applyFill="1" applyBorder="1" applyAlignment="1">
      <alignment horizontal="center" vertical="center"/>
    </xf>
    <xf numFmtId="0" fontId="44" fillId="25" borderId="23" xfId="0" applyFont="1" applyFill="1" applyBorder="1" applyAlignment="1">
      <alignment horizontal="center"/>
    </xf>
    <xf numFmtId="0" fontId="44" fillId="25" borderId="17" xfId="0" applyFont="1" applyFill="1" applyBorder="1" applyAlignment="1">
      <alignment horizontal="center"/>
    </xf>
    <xf numFmtId="0" fontId="45" fillId="0" borderId="60" xfId="0" applyFont="1" applyBorder="1"/>
    <xf numFmtId="0" fontId="44" fillId="0" borderId="61" xfId="0" applyFont="1" applyBorder="1" applyAlignment="1">
      <alignment vertical="center"/>
    </xf>
    <xf numFmtId="0" fontId="44" fillId="0" borderId="1" xfId="0" applyFont="1" applyBorder="1" applyAlignment="1">
      <alignment horizontal="center" vertical="center"/>
    </xf>
    <xf numFmtId="0" fontId="44" fillId="25" borderId="1" xfId="0" applyFont="1" applyFill="1" applyBorder="1" applyAlignment="1">
      <alignment horizontal="center" vertical="center"/>
    </xf>
    <xf numFmtId="0" fontId="44" fillId="25" borderId="14" xfId="0" applyFont="1" applyFill="1" applyBorder="1" applyAlignment="1">
      <alignment horizontal="center"/>
    </xf>
    <xf numFmtId="0" fontId="44" fillId="25" borderId="15" xfId="0" applyFont="1" applyFill="1" applyBorder="1" applyAlignment="1">
      <alignment horizontal="center"/>
    </xf>
    <xf numFmtId="0" fontId="45" fillId="0" borderId="62" xfId="0" applyFont="1" applyBorder="1"/>
    <xf numFmtId="0" fontId="44" fillId="0" borderId="21" xfId="0" applyFont="1" applyBorder="1" applyAlignment="1">
      <alignment horizontal="center" vertical="center"/>
    </xf>
    <xf numFmtId="0" fontId="44" fillId="25" borderId="40" xfId="0" applyFont="1" applyFill="1" applyBorder="1" applyAlignment="1">
      <alignment horizontal="center"/>
    </xf>
    <xf numFmtId="0" fontId="44" fillId="25" borderId="57" xfId="0" applyFont="1" applyFill="1" applyBorder="1" applyAlignment="1">
      <alignment horizontal="center"/>
    </xf>
    <xf numFmtId="0" fontId="45" fillId="0" borderId="63" xfId="0" applyFont="1" applyBorder="1"/>
    <xf numFmtId="0" fontId="44" fillId="0" borderId="64" xfId="0" applyFont="1" applyBorder="1" applyAlignment="1">
      <alignment horizontal="center" vertical="center"/>
    </xf>
    <xf numFmtId="0" fontId="44" fillId="0" borderId="45" xfId="0" applyFont="1" applyBorder="1" applyAlignment="1">
      <alignment vertical="center"/>
    </xf>
    <xf numFmtId="0" fontId="44" fillId="0" borderId="12" xfId="0" applyFont="1" applyBorder="1" applyAlignment="1">
      <alignment horizontal="center" vertical="center"/>
    </xf>
    <xf numFmtId="0" fontId="44" fillId="25" borderId="12" xfId="0" applyFont="1" applyFill="1" applyBorder="1" applyAlignment="1">
      <alignment horizontal="center" vertical="center"/>
    </xf>
    <xf numFmtId="0" fontId="44" fillId="25" borderId="22" xfId="0" applyFont="1" applyFill="1" applyBorder="1" applyAlignment="1">
      <alignment horizontal="center"/>
    </xf>
    <xf numFmtId="0" fontId="44" fillId="25" borderId="11" xfId="0" applyFont="1" applyFill="1" applyBorder="1" applyAlignment="1">
      <alignment horizontal="center"/>
    </xf>
    <xf numFmtId="0" fontId="44" fillId="0" borderId="46" xfId="0" applyFont="1" applyBorder="1" applyAlignment="1">
      <alignment vertical="center"/>
    </xf>
    <xf numFmtId="0" fontId="44" fillId="0" borderId="22" xfId="0" applyFont="1" applyBorder="1" applyAlignment="1">
      <alignment horizontal="center"/>
    </xf>
    <xf numFmtId="0" fontId="44" fillId="0" borderId="11" xfId="0" applyFont="1" applyBorder="1" applyAlignment="1">
      <alignment horizontal="center"/>
    </xf>
    <xf numFmtId="0" fontId="45" fillId="23" borderId="19" xfId="0" applyFont="1" applyFill="1" applyBorder="1" applyAlignment="1">
      <alignment horizontal="center"/>
    </xf>
    <xf numFmtId="0" fontId="45" fillId="23" borderId="18" xfId="0" applyFont="1" applyFill="1" applyBorder="1" applyAlignment="1">
      <alignment horizontal="center" wrapText="1"/>
    </xf>
    <xf numFmtId="0" fontId="45" fillId="23" borderId="18" xfId="0" applyFont="1" applyFill="1" applyBorder="1" applyAlignment="1">
      <alignment horizontal="center"/>
    </xf>
    <xf numFmtId="0" fontId="45" fillId="23" borderId="17" xfId="0" applyFont="1" applyFill="1" applyBorder="1" applyAlignment="1">
      <alignment horizontal="center" wrapText="1"/>
    </xf>
    <xf numFmtId="0" fontId="44" fillId="25" borderId="18" xfId="0" applyFont="1" applyFill="1" applyBorder="1" applyAlignment="1">
      <alignment horizontal="center"/>
    </xf>
    <xf numFmtId="0" fontId="44" fillId="27" borderId="66" xfId="0" applyFont="1" applyFill="1" applyBorder="1" applyAlignment="1">
      <alignment horizontal="center"/>
    </xf>
    <xf numFmtId="0" fontId="44" fillId="27" borderId="17" xfId="0" applyFont="1" applyFill="1" applyBorder="1" applyAlignment="1">
      <alignment horizontal="center"/>
    </xf>
    <xf numFmtId="0" fontId="45" fillId="0" borderId="67" xfId="0" applyFont="1" applyBorder="1"/>
    <xf numFmtId="0" fontId="44" fillId="25" borderId="1" xfId="0" applyFont="1" applyFill="1" applyBorder="1" applyAlignment="1">
      <alignment horizontal="center"/>
    </xf>
    <xf numFmtId="0" fontId="44" fillId="27" borderId="64" xfId="0" applyFont="1" applyFill="1" applyBorder="1" applyAlignment="1">
      <alignment vertical="center"/>
    </xf>
    <xf numFmtId="0" fontId="44" fillId="27" borderId="68" xfId="0" applyFont="1" applyFill="1" applyBorder="1" applyAlignment="1">
      <alignment horizontal="center"/>
    </xf>
    <xf numFmtId="0" fontId="44" fillId="27" borderId="69" xfId="0" applyFont="1" applyFill="1" applyBorder="1" applyAlignment="1">
      <alignment vertical="center"/>
    </xf>
    <xf numFmtId="0" fontId="44" fillId="27" borderId="15" xfId="0" applyFont="1" applyFill="1" applyBorder="1" applyAlignment="1">
      <alignment horizontal="center"/>
    </xf>
    <xf numFmtId="0" fontId="44" fillId="25" borderId="21" xfId="0" applyFont="1" applyFill="1" applyBorder="1" applyAlignment="1">
      <alignment horizontal="center"/>
    </xf>
    <xf numFmtId="0" fontId="44" fillId="25" borderId="12" xfId="0" applyFont="1" applyFill="1" applyBorder="1" applyAlignment="1">
      <alignment horizontal="center"/>
    </xf>
    <xf numFmtId="0" fontId="44" fillId="27" borderId="70" xfId="0" applyFont="1" applyFill="1" applyBorder="1" applyAlignment="1">
      <alignment horizontal="center"/>
    </xf>
    <xf numFmtId="0" fontId="44" fillId="27" borderId="11" xfId="0" applyFont="1" applyFill="1" applyBorder="1" applyAlignment="1">
      <alignment horizontal="center"/>
    </xf>
    <xf numFmtId="0" fontId="44" fillId="25" borderId="71" xfId="0" applyFont="1" applyFill="1" applyBorder="1" applyAlignment="1">
      <alignment horizontal="center" vertical="center"/>
    </xf>
    <xf numFmtId="0" fontId="44" fillId="25" borderId="10" xfId="0" applyFont="1" applyFill="1" applyBorder="1" applyAlignment="1">
      <alignment horizontal="center"/>
    </xf>
    <xf numFmtId="0" fontId="44" fillId="27" borderId="72" xfId="0" applyFont="1" applyFill="1" applyBorder="1" applyAlignment="1">
      <alignment horizontal="center"/>
    </xf>
    <xf numFmtId="0" fontId="44" fillId="27" borderId="26" xfId="0" applyFont="1" applyFill="1" applyBorder="1" applyAlignment="1">
      <alignment horizontal="center"/>
    </xf>
    <xf numFmtId="0" fontId="45" fillId="0" borderId="73" xfId="0" applyFont="1" applyBorder="1"/>
    <xf numFmtId="0" fontId="44" fillId="27" borderId="14" xfId="0" applyFont="1" applyFill="1" applyBorder="1" applyAlignment="1">
      <alignment horizontal="center"/>
    </xf>
    <xf numFmtId="0" fontId="45" fillId="0" borderId="74" xfId="0" applyFont="1" applyBorder="1"/>
    <xf numFmtId="0" fontId="44" fillId="27" borderId="75" xfId="0" applyFont="1" applyFill="1" applyBorder="1" applyAlignment="1">
      <alignment horizontal="center"/>
    </xf>
    <xf numFmtId="0" fontId="44" fillId="27" borderId="40" xfId="0" applyFont="1" applyFill="1" applyBorder="1" applyAlignment="1">
      <alignment horizontal="center"/>
    </xf>
    <xf numFmtId="0" fontId="45" fillId="0" borderId="76" xfId="0" applyFont="1" applyBorder="1"/>
    <xf numFmtId="0" fontId="44" fillId="0" borderId="17" xfId="0" applyFont="1" applyBorder="1" applyAlignment="1">
      <alignment horizontal="center" vertical="center"/>
    </xf>
    <xf numFmtId="0" fontId="44" fillId="0" borderId="10" xfId="0" applyFont="1" applyBorder="1" applyAlignment="1">
      <alignment horizontal="center" vertical="center"/>
    </xf>
    <xf numFmtId="0" fontId="44" fillId="0" borderId="24" xfId="0" applyFont="1" applyBorder="1" applyAlignment="1">
      <alignment horizontal="center" vertical="center"/>
    </xf>
    <xf numFmtId="0" fontId="44" fillId="0" borderId="25" xfId="0" applyFont="1" applyBorder="1" applyAlignment="1">
      <alignment vertical="center"/>
    </xf>
    <xf numFmtId="0" fontId="44" fillId="0" borderId="10" xfId="0" applyFont="1" applyBorder="1" applyAlignment="1">
      <alignment vertical="center"/>
    </xf>
    <xf numFmtId="0" fontId="44" fillId="0" borderId="11" xfId="0" applyFont="1" applyBorder="1" applyAlignment="1">
      <alignment horizontal="center" vertical="center"/>
    </xf>
    <xf numFmtId="0" fontId="45" fillId="0" borderId="79" xfId="0" applyFont="1" applyBorder="1"/>
    <xf numFmtId="0" fontId="45" fillId="23" borderId="25" xfId="0" applyFont="1" applyFill="1" applyBorder="1" applyAlignment="1">
      <alignment horizontal="center"/>
    </xf>
    <xf numFmtId="0" fontId="45" fillId="23" borderId="10" xfId="0" applyFont="1" applyFill="1" applyBorder="1" applyAlignment="1">
      <alignment horizontal="center"/>
    </xf>
    <xf numFmtId="0" fontId="45" fillId="23" borderId="26" xfId="0" applyFont="1" applyFill="1" applyBorder="1" applyAlignment="1">
      <alignment horizontal="center"/>
    </xf>
    <xf numFmtId="0" fontId="44" fillId="0" borderId="82" xfId="0" applyFont="1" applyBorder="1" applyAlignment="1">
      <alignment horizontal="center" vertical="center"/>
    </xf>
    <xf numFmtId="0" fontId="45" fillId="0" borderId="83" xfId="0" applyFont="1" applyBorder="1"/>
    <xf numFmtId="0" fontId="44" fillId="0" borderId="84" xfId="0" applyFont="1" applyBorder="1" applyAlignment="1">
      <alignment horizontal="center" vertical="center"/>
    </xf>
    <xf numFmtId="0" fontId="44" fillId="0" borderId="85" xfId="0" applyFont="1" applyBorder="1" applyAlignment="1">
      <alignment vertical="center"/>
    </xf>
    <xf numFmtId="0" fontId="45" fillId="0" borderId="63" xfId="0" applyFont="1" applyBorder="1" applyAlignment="1">
      <alignment horizontal="left"/>
    </xf>
    <xf numFmtId="0" fontId="45" fillId="23" borderId="86" xfId="0" applyFont="1" applyFill="1" applyBorder="1" applyAlignment="1">
      <alignment horizontal="center"/>
    </xf>
    <xf numFmtId="0" fontId="45" fillId="23" borderId="84" xfId="0" applyFont="1" applyFill="1" applyBorder="1" applyAlignment="1">
      <alignment horizontal="center"/>
    </xf>
    <xf numFmtId="0" fontId="45" fillId="23" borderId="35" xfId="0" applyFont="1" applyFill="1" applyBorder="1" applyAlignment="1">
      <alignment horizontal="center"/>
    </xf>
    <xf numFmtId="0" fontId="44" fillId="0" borderId="65" xfId="0" applyFont="1" applyBorder="1" applyAlignment="1">
      <alignment horizontal="center" vertical="center"/>
    </xf>
    <xf numFmtId="0" fontId="44" fillId="0" borderId="88" xfId="0" applyFont="1" applyBorder="1" applyAlignment="1">
      <alignment horizontal="center" vertical="center"/>
    </xf>
    <xf numFmtId="0" fontId="44" fillId="0" borderId="89" xfId="0" applyFont="1" applyBorder="1" applyAlignment="1">
      <alignment horizontal="center" vertical="center"/>
    </xf>
    <xf numFmtId="0" fontId="44" fillId="0" borderId="90" xfId="0" applyFont="1" applyBorder="1" applyAlignment="1">
      <alignment horizontal="center" vertical="center"/>
    </xf>
    <xf numFmtId="0" fontId="44" fillId="0" borderId="57" xfId="0" applyFont="1" applyBorder="1" applyAlignment="1">
      <alignment horizontal="center" vertical="center"/>
    </xf>
    <xf numFmtId="0" fontId="44" fillId="0" borderId="1" xfId="0" applyFont="1" applyBorder="1" applyAlignment="1">
      <alignment horizontal="center"/>
    </xf>
    <xf numFmtId="0" fontId="45" fillId="24" borderId="91" xfId="0" applyFont="1" applyFill="1" applyBorder="1" applyAlignment="1">
      <alignment horizontal="left" vertical="center" wrapText="1"/>
    </xf>
    <xf numFmtId="0" fontId="44" fillId="0" borderId="20" xfId="0" applyFont="1" applyBorder="1"/>
    <xf numFmtId="0" fontId="45" fillId="23" borderId="45" xfId="0" applyFont="1" applyFill="1" applyBorder="1" applyAlignment="1">
      <alignment horizontal="center"/>
    </xf>
    <xf numFmtId="0" fontId="45" fillId="23" borderId="46" xfId="0" applyFont="1" applyFill="1" applyBorder="1" applyAlignment="1">
      <alignment horizontal="center" wrapText="1"/>
    </xf>
    <xf numFmtId="0" fontId="50" fillId="0" borderId="12" xfId="0" applyFont="1" applyBorder="1" applyAlignment="1">
      <alignment horizontal="center" vertical="center" wrapText="1"/>
    </xf>
    <xf numFmtId="0" fontId="50" fillId="0" borderId="1" xfId="0" applyFont="1" applyBorder="1" applyAlignment="1">
      <alignment horizontal="center" vertical="center" wrapText="1"/>
    </xf>
    <xf numFmtId="0" fontId="45" fillId="0" borderId="15" xfId="0" applyFont="1" applyBorder="1"/>
    <xf numFmtId="0" fontId="50" fillId="0" borderId="18" xfId="0" applyFont="1" applyBorder="1" applyAlignment="1">
      <alignment horizontal="center" vertical="center" wrapText="1"/>
    </xf>
    <xf numFmtId="164" fontId="0" fillId="4" borderId="4" xfId="0" applyNumberFormat="1" applyFill="1" applyBorder="1"/>
    <xf numFmtId="0" fontId="45" fillId="0" borderId="11" xfId="0" applyFont="1" applyBorder="1"/>
    <xf numFmtId="0" fontId="45" fillId="0" borderId="12" xfId="0" applyFont="1" applyBorder="1"/>
    <xf numFmtId="0" fontId="45" fillId="0" borderId="1" xfId="0" applyFont="1" applyBorder="1"/>
    <xf numFmtId="0" fontId="45" fillId="24" borderId="50" xfId="0" applyFont="1" applyFill="1" applyBorder="1"/>
    <xf numFmtId="0" fontId="45" fillId="24" borderId="33" xfId="0" applyFont="1" applyFill="1" applyBorder="1"/>
    <xf numFmtId="0" fontId="45" fillId="0" borderId="17" xfId="0" applyFont="1" applyBorder="1"/>
    <xf numFmtId="0" fontId="45" fillId="0" borderId="18" xfId="0" applyFont="1" applyBorder="1"/>
    <xf numFmtId="0" fontId="45" fillId="24" borderId="102" xfId="0" applyFont="1" applyFill="1" applyBorder="1"/>
    <xf numFmtId="164" fontId="0" fillId="4" borderId="1" xfId="0" applyNumberFormat="1" applyFill="1" applyBorder="1"/>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6" fillId="18" borderId="11" xfId="0" applyFont="1" applyFill="1" applyBorder="1" applyAlignment="1">
      <alignment horizontal="center" vertical="center" wrapText="1"/>
    </xf>
    <xf numFmtId="0" fontId="36" fillId="18" borderId="15" xfId="0" applyFont="1" applyFill="1" applyBorder="1" applyAlignment="1">
      <alignment horizontal="center" vertical="center" wrapText="1"/>
    </xf>
    <xf numFmtId="0" fontId="36" fillId="18" borderId="17" xfId="0" applyFont="1" applyFill="1" applyBorder="1" applyAlignment="1">
      <alignment horizontal="center" vertical="center" wrapText="1"/>
    </xf>
    <xf numFmtId="0" fontId="40" fillId="18" borderId="11" xfId="0" applyFont="1" applyFill="1" applyBorder="1" applyAlignment="1">
      <alignment horizontal="center" vertical="center" wrapText="1"/>
    </xf>
    <xf numFmtId="0" fontId="40" fillId="18" borderId="15" xfId="0" applyFont="1" applyFill="1" applyBorder="1" applyAlignment="1">
      <alignment horizontal="center" vertical="center" wrapText="1"/>
    </xf>
    <xf numFmtId="0" fontId="40" fillId="18" borderId="17" xfId="0" applyFont="1" applyFill="1" applyBorder="1" applyAlignment="1">
      <alignment horizontal="center" vertical="center" wrapText="1"/>
    </xf>
    <xf numFmtId="0" fontId="41" fillId="18" borderId="11" xfId="0" applyFont="1" applyFill="1" applyBorder="1" applyAlignment="1">
      <alignment horizontal="center" vertical="center" wrapText="1"/>
    </xf>
    <xf numFmtId="0" fontId="41" fillId="18" borderId="15" xfId="0" applyFont="1" applyFill="1" applyBorder="1" applyAlignment="1">
      <alignment horizontal="center" vertical="center" wrapText="1"/>
    </xf>
    <xf numFmtId="0" fontId="41"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8" fillId="20" borderId="0" xfId="0" applyFont="1" applyFill="1" applyAlignment="1">
      <alignment horizontal="center" vertical="center"/>
    </xf>
    <xf numFmtId="0" fontId="13" fillId="0" borderId="0" xfId="0" applyFont="1" applyAlignment="1">
      <alignment horizontal="center"/>
    </xf>
    <xf numFmtId="0" fontId="0" fillId="0" borderId="0" xfId="0" applyAlignment="1">
      <alignment horizontal="center" vertical="center" wrapText="1"/>
    </xf>
    <xf numFmtId="0" fontId="39" fillId="12" borderId="39"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4" fillId="15" borderId="35" xfId="0" applyFont="1" applyFill="1" applyBorder="1" applyAlignment="1">
      <alignment horizontal="center" vertical="center"/>
    </xf>
    <xf numFmtId="0" fontId="34" fillId="15" borderId="33" xfId="0" applyFont="1" applyFill="1" applyBorder="1" applyAlignment="1">
      <alignment horizontal="center" vertical="center"/>
    </xf>
    <xf numFmtId="0" fontId="34"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3" fillId="12" borderId="35" xfId="0" applyFont="1" applyFill="1" applyBorder="1" applyAlignment="1">
      <alignment horizontal="center" vertical="center"/>
    </xf>
    <xf numFmtId="0" fontId="33" fillId="12" borderId="33" xfId="0" applyFont="1" applyFill="1" applyBorder="1" applyAlignment="1">
      <alignment horizontal="center" vertical="center"/>
    </xf>
    <xf numFmtId="0" fontId="33" fillId="12" borderId="14" xfId="0" applyFont="1" applyFill="1"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18" borderId="7" xfId="0" applyFont="1" applyFill="1" applyBorder="1" applyAlignment="1">
      <alignment horizontal="center"/>
    </xf>
    <xf numFmtId="0" fontId="4" fillId="18" borderId="8" xfId="0" applyFont="1" applyFill="1" applyBorder="1" applyAlignment="1">
      <alignment horizontal="center"/>
    </xf>
    <xf numFmtId="0" fontId="0" fillId="18" borderId="2" xfId="0" applyFill="1" applyBorder="1" applyAlignment="1">
      <alignment horizontal="center"/>
    </xf>
    <xf numFmtId="0" fontId="0" fillId="18" borderId="3" xfId="0" applyFill="1" applyBorder="1" applyAlignment="1">
      <alignment horizontal="center"/>
    </xf>
    <xf numFmtId="0" fontId="0" fillId="0" borderId="3" xfId="0"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8" xfId="0" applyFont="1" applyBorder="1" applyAlignment="1">
      <alignment horizontal="center" vertical="center"/>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49" fontId="37" fillId="16" borderId="27" xfId="0" applyNumberFormat="1" applyFont="1" applyFill="1" applyBorder="1" applyAlignment="1">
      <alignment horizontal="center" vertical="center" wrapText="1"/>
    </xf>
    <xf numFmtId="49" fontId="37" fillId="16" borderId="28" xfId="0" applyNumberFormat="1" applyFont="1" applyFill="1" applyBorder="1" applyAlignment="1">
      <alignment horizontal="center" vertical="center" wrapText="1"/>
    </xf>
    <xf numFmtId="49" fontId="37" fillId="16" borderId="29" xfId="0" applyNumberFormat="1" applyFont="1" applyFill="1" applyBorder="1" applyAlignment="1">
      <alignment horizontal="center" vertical="center" wrapText="1"/>
    </xf>
    <xf numFmtId="0" fontId="45" fillId="0" borderId="3" xfId="0" applyFont="1" applyBorder="1" applyAlignment="1">
      <alignment horizontal="left"/>
    </xf>
    <xf numFmtId="0" fontId="45" fillId="0" borderId="0" xfId="0" applyFont="1" applyAlignment="1">
      <alignment horizontal="left"/>
    </xf>
    <xf numFmtId="0" fontId="43" fillId="22" borderId="35" xfId="0" applyFont="1" applyFill="1" applyBorder="1" applyAlignment="1">
      <alignment horizontal="center" vertical="center"/>
    </xf>
    <xf numFmtId="0" fontId="43" fillId="22" borderId="33" xfId="0" applyFont="1" applyFill="1" applyBorder="1" applyAlignment="1">
      <alignment horizontal="center" vertical="center"/>
    </xf>
    <xf numFmtId="0" fontId="43" fillId="22" borderId="14" xfId="0" applyFont="1" applyFill="1" applyBorder="1" applyAlignment="1">
      <alignment horizontal="center" vertical="center"/>
    </xf>
    <xf numFmtId="0" fontId="45" fillId="0" borderId="50" xfId="0" applyFont="1" applyBorder="1" applyAlignment="1">
      <alignment horizontal="left"/>
    </xf>
    <xf numFmtId="0" fontId="45" fillId="0" borderId="58" xfId="0" applyFont="1" applyBorder="1" applyAlignment="1">
      <alignment horizontal="left"/>
    </xf>
    <xf numFmtId="0" fontId="45" fillId="0" borderId="48" xfId="0" applyFont="1" applyBorder="1" applyAlignment="1">
      <alignment horizontal="left"/>
    </xf>
    <xf numFmtId="0" fontId="45" fillId="0" borderId="54" xfId="0" applyFont="1" applyBorder="1" applyAlignment="1">
      <alignment horizontal="left"/>
    </xf>
    <xf numFmtId="0" fontId="45" fillId="24" borderId="51" xfId="0" applyFont="1" applyFill="1" applyBorder="1" applyAlignment="1">
      <alignment horizontal="center"/>
    </xf>
    <xf numFmtId="0" fontId="45" fillId="24" borderId="53" xfId="0" applyFont="1" applyFill="1" applyBorder="1" applyAlignment="1">
      <alignment horizontal="center"/>
    </xf>
    <xf numFmtId="0" fontId="45" fillId="24" borderId="22" xfId="0" applyFont="1" applyFill="1" applyBorder="1" applyAlignment="1">
      <alignment horizontal="center"/>
    </xf>
    <xf numFmtId="0" fontId="45" fillId="0" borderId="51" xfId="0" applyFont="1" applyBorder="1" applyAlignment="1">
      <alignment horizontal="left"/>
    </xf>
    <xf numFmtId="0" fontId="45" fillId="0" borderId="53" xfId="0" applyFont="1" applyBorder="1" applyAlignment="1">
      <alignment horizontal="left"/>
    </xf>
    <xf numFmtId="0" fontId="45" fillId="0" borderId="52" xfId="0" applyFont="1" applyBorder="1" applyAlignment="1">
      <alignment horizontal="left"/>
    </xf>
    <xf numFmtId="0" fontId="45" fillId="0" borderId="55" xfId="0" applyFont="1" applyBorder="1" applyAlignment="1">
      <alignment horizontal="left"/>
    </xf>
    <xf numFmtId="0" fontId="45" fillId="24" borderId="31" xfId="0" applyFont="1" applyFill="1" applyBorder="1" applyAlignment="1">
      <alignment horizontal="left" vertical="center" wrapText="1"/>
    </xf>
    <xf numFmtId="0" fontId="45" fillId="24" borderId="32" xfId="0" applyFont="1" applyFill="1" applyBorder="1" applyAlignment="1">
      <alignment horizontal="left" vertical="center" wrapText="1"/>
    </xf>
    <xf numFmtId="0" fontId="45" fillId="24" borderId="51" xfId="0" applyFont="1" applyFill="1" applyBorder="1" applyAlignment="1">
      <alignment horizontal="center" vertical="center" wrapText="1"/>
    </xf>
    <xf numFmtId="0" fontId="45" fillId="24" borderId="53" xfId="0" applyFont="1" applyFill="1" applyBorder="1" applyAlignment="1">
      <alignment horizontal="center" vertical="center" wrapText="1"/>
    </xf>
    <xf numFmtId="0" fontId="45" fillId="24" borderId="52" xfId="0" applyFont="1" applyFill="1" applyBorder="1" applyAlignment="1">
      <alignment horizontal="center" vertical="center" wrapText="1"/>
    </xf>
    <xf numFmtId="0" fontId="45" fillId="24" borderId="27" xfId="0" applyFont="1" applyFill="1" applyBorder="1" applyAlignment="1">
      <alignment horizontal="center"/>
    </xf>
    <xf numFmtId="0" fontId="45" fillId="24" borderId="28" xfId="0" applyFont="1" applyFill="1" applyBorder="1" applyAlignment="1">
      <alignment horizontal="center"/>
    </xf>
    <xf numFmtId="0" fontId="45" fillId="23" borderId="81" xfId="0" applyFont="1" applyFill="1" applyBorder="1" applyAlignment="1">
      <alignment horizontal="center"/>
    </xf>
    <xf numFmtId="0" fontId="45" fillId="23" borderId="80" xfId="0" applyFont="1" applyFill="1" applyBorder="1" applyAlignment="1">
      <alignment horizontal="center"/>
    </xf>
    <xf numFmtId="0" fontId="45" fillId="23" borderId="51" xfId="0" applyFont="1" applyFill="1" applyBorder="1" applyAlignment="1">
      <alignment horizontal="center"/>
    </xf>
    <xf numFmtId="0" fontId="45" fillId="23" borderId="53" xfId="0" applyFont="1" applyFill="1" applyBorder="1" applyAlignment="1">
      <alignment horizontal="center"/>
    </xf>
    <xf numFmtId="0" fontId="45" fillId="23" borderId="52" xfId="0" applyFont="1" applyFill="1" applyBorder="1" applyAlignment="1">
      <alignment horizontal="center"/>
    </xf>
    <xf numFmtId="0" fontId="45" fillId="24" borderId="78" xfId="0" applyFont="1" applyFill="1" applyBorder="1" applyAlignment="1">
      <alignment horizontal="left" vertical="center" wrapText="1"/>
    </xf>
    <xf numFmtId="0" fontId="45" fillId="24" borderId="77" xfId="0" applyFont="1" applyFill="1" applyBorder="1" applyAlignment="1">
      <alignment horizontal="left" vertical="center" wrapText="1"/>
    </xf>
    <xf numFmtId="0" fontId="45" fillId="24" borderId="11" xfId="0" applyFont="1" applyFill="1" applyBorder="1" applyAlignment="1">
      <alignment horizontal="center" vertical="center" wrapText="1"/>
    </xf>
    <xf numFmtId="0" fontId="45" fillId="24" borderId="12" xfId="0" applyFont="1" applyFill="1" applyBorder="1" applyAlignment="1">
      <alignment horizontal="center" vertical="center" wrapText="1"/>
    </xf>
    <xf numFmtId="0" fontId="45" fillId="24" borderId="13" xfId="0" applyFont="1" applyFill="1" applyBorder="1" applyAlignment="1">
      <alignment horizontal="center" vertical="center" wrapText="1"/>
    </xf>
    <xf numFmtId="0" fontId="45" fillId="24" borderId="27" xfId="0" applyFont="1" applyFill="1" applyBorder="1" applyAlignment="1">
      <alignment horizontal="center" vertical="center"/>
    </xf>
    <xf numFmtId="0" fontId="45" fillId="24" borderId="101" xfId="0" applyFont="1" applyFill="1" applyBorder="1" applyAlignment="1">
      <alignment horizontal="center" vertical="center"/>
    </xf>
    <xf numFmtId="0" fontId="45" fillId="23" borderId="46" xfId="0" applyFont="1" applyFill="1" applyBorder="1" applyAlignment="1">
      <alignment horizontal="center"/>
    </xf>
    <xf numFmtId="0" fontId="45" fillId="23" borderId="21" xfId="0" applyFont="1" applyFill="1" applyBorder="1" applyAlignment="1">
      <alignment horizontal="center"/>
    </xf>
    <xf numFmtId="0" fontId="45" fillId="23" borderId="39" xfId="0" applyFont="1" applyFill="1" applyBorder="1" applyAlignment="1">
      <alignment horizontal="center"/>
    </xf>
    <xf numFmtId="0" fontId="45" fillId="23" borderId="87" xfId="0" applyFont="1" applyFill="1" applyBorder="1" applyAlignment="1">
      <alignment horizontal="center"/>
    </xf>
    <xf numFmtId="0" fontId="45" fillId="23" borderId="63" xfId="0" applyFont="1" applyFill="1" applyBorder="1" applyAlignment="1">
      <alignment horizontal="center"/>
    </xf>
    <xf numFmtId="0" fontId="49" fillId="0" borderId="27" xfId="0" applyFont="1" applyBorder="1" applyAlignment="1">
      <alignment horizontal="center" vertical="center"/>
    </xf>
    <xf numFmtId="0" fontId="49" fillId="0" borderId="28" xfId="0" applyFont="1" applyBorder="1" applyAlignment="1">
      <alignment horizontal="center" vertical="center"/>
    </xf>
    <xf numFmtId="0" fontId="49" fillId="0" borderId="29" xfId="0" applyFont="1" applyBorder="1" applyAlignment="1">
      <alignment horizontal="center" vertical="center"/>
    </xf>
    <xf numFmtId="0" fontId="44" fillId="0" borderId="27" xfId="0" applyFont="1" applyBorder="1" applyAlignment="1">
      <alignment horizontal="center"/>
    </xf>
    <xf numFmtId="0" fontId="44" fillId="0" borderId="28" xfId="0" applyFont="1" applyBorder="1" applyAlignment="1">
      <alignment horizontal="center"/>
    </xf>
    <xf numFmtId="0" fontId="44" fillId="0" borderId="29" xfId="0" applyFont="1" applyBorder="1" applyAlignment="1">
      <alignment horizontal="center"/>
    </xf>
    <xf numFmtId="0" fontId="45" fillId="28" borderId="2" xfId="0" applyFont="1" applyFill="1" applyBorder="1" applyAlignment="1">
      <alignment horizontal="center" vertical="center" wrapText="1"/>
    </xf>
    <xf numFmtId="0" fontId="45" fillId="28" borderId="5" xfId="0" applyFont="1" applyFill="1" applyBorder="1" applyAlignment="1">
      <alignment horizontal="center" vertical="center" wrapText="1"/>
    </xf>
    <xf numFmtId="0" fontId="45" fillId="28" borderId="92" xfId="0" applyFont="1" applyFill="1" applyBorder="1" applyAlignment="1">
      <alignment horizontal="center" vertical="center" wrapText="1"/>
    </xf>
    <xf numFmtId="0" fontId="45" fillId="24" borderId="100" xfId="0" applyFont="1" applyFill="1" applyBorder="1" applyAlignment="1">
      <alignment horizontal="center"/>
    </xf>
    <xf numFmtId="0" fontId="45" fillId="24" borderId="99" xfId="0" applyFont="1" applyFill="1" applyBorder="1" applyAlignment="1">
      <alignment horizontal="center"/>
    </xf>
    <xf numFmtId="0" fontId="45" fillId="24" borderId="98" xfId="0" applyFont="1" applyFill="1" applyBorder="1" applyAlignment="1">
      <alignment horizontal="center"/>
    </xf>
    <xf numFmtId="0" fontId="45" fillId="23" borderId="97" xfId="0" applyFont="1" applyFill="1" applyBorder="1" applyAlignment="1">
      <alignment horizontal="center"/>
    </xf>
    <xf numFmtId="0" fontId="45" fillId="23" borderId="94" xfId="0" applyFont="1" applyFill="1" applyBorder="1" applyAlignment="1">
      <alignment horizontal="center"/>
    </xf>
    <xf numFmtId="0" fontId="45" fillId="23" borderId="96" xfId="0" applyFont="1" applyFill="1" applyBorder="1" applyAlignment="1">
      <alignment horizontal="center"/>
    </xf>
    <xf numFmtId="0" fontId="45" fillId="23" borderId="95" xfId="0" applyFont="1" applyFill="1" applyBorder="1" applyAlignment="1">
      <alignment horizontal="center"/>
    </xf>
    <xf numFmtId="0" fontId="45" fillId="23" borderId="93" xfId="0" applyFont="1" applyFill="1" applyBorder="1" applyAlignment="1">
      <alignment horizontal="center"/>
    </xf>
    <xf numFmtId="0" fontId="45" fillId="23" borderId="47" xfId="0" applyFont="1" applyFill="1" applyBorder="1" applyAlignment="1">
      <alignment horizontal="center"/>
    </xf>
    <xf numFmtId="0" fontId="45" fillId="23" borderId="57" xfId="0" applyFont="1" applyFill="1" applyBorder="1" applyAlignment="1">
      <alignment horizontal="center"/>
    </xf>
    <xf numFmtId="0" fontId="45" fillId="23" borderId="45" xfId="0" applyFont="1" applyFill="1" applyBorder="1" applyAlignment="1">
      <alignment horizontal="center"/>
    </xf>
    <xf numFmtId="0" fontId="45" fillId="23" borderId="56" xfId="0" applyFont="1" applyFill="1" applyBorder="1" applyAlignment="1">
      <alignment horizontal="center"/>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1.png"/><Relationship Id="rId3" Type="http://schemas.openxmlformats.org/officeDocument/2006/relationships/image" Target="../media/image86.jpeg"/><Relationship Id="rId7" Type="http://schemas.openxmlformats.org/officeDocument/2006/relationships/image" Target="../media/image90.png"/><Relationship Id="rId2" Type="http://schemas.openxmlformats.org/officeDocument/2006/relationships/image" Target="../media/image85.png"/><Relationship Id="rId1" Type="http://schemas.openxmlformats.org/officeDocument/2006/relationships/image" Target="../media/image84.png"/><Relationship Id="rId6" Type="http://schemas.openxmlformats.org/officeDocument/2006/relationships/image" Target="../media/image89.png"/><Relationship Id="rId5" Type="http://schemas.openxmlformats.org/officeDocument/2006/relationships/image" Target="../media/image88.png"/><Relationship Id="rId4" Type="http://schemas.openxmlformats.org/officeDocument/2006/relationships/image" Target="../media/image87.png"/><Relationship Id="rId9" Type="http://schemas.openxmlformats.org/officeDocument/2006/relationships/image" Target="../media/image9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94.png"/><Relationship Id="rId1" Type="http://schemas.openxmlformats.org/officeDocument/2006/relationships/image" Target="../media/image9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png"/><Relationship Id="rId1" Type="http://schemas.openxmlformats.org/officeDocument/2006/relationships/image" Target="../media/image96.png"/><Relationship Id="rId4" Type="http://schemas.openxmlformats.org/officeDocument/2006/relationships/image" Target="../media/image9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2.png"/><Relationship Id="rId7" Type="http://schemas.openxmlformats.org/officeDocument/2006/relationships/image" Target="../media/image106.png"/><Relationship Id="rId2" Type="http://schemas.openxmlformats.org/officeDocument/2006/relationships/image" Target="../media/image101.png"/><Relationship Id="rId1" Type="http://schemas.openxmlformats.org/officeDocument/2006/relationships/image" Target="../media/image100.jpeg"/><Relationship Id="rId6" Type="http://schemas.openxmlformats.org/officeDocument/2006/relationships/image" Target="../media/image105.png"/><Relationship Id="rId5" Type="http://schemas.openxmlformats.org/officeDocument/2006/relationships/image" Target="../media/image104.png"/><Relationship Id="rId4" Type="http://schemas.openxmlformats.org/officeDocument/2006/relationships/image" Target="../media/image10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8.png"/><Relationship Id="rId1" Type="http://schemas.openxmlformats.org/officeDocument/2006/relationships/image" Target="../media/image10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1.png"/><Relationship Id="rId2" Type="http://schemas.openxmlformats.org/officeDocument/2006/relationships/image" Target="../media/image110.png"/><Relationship Id="rId1" Type="http://schemas.openxmlformats.org/officeDocument/2006/relationships/image" Target="../media/image109.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7.png"/><Relationship Id="rId7" Type="http://schemas.openxmlformats.org/officeDocument/2006/relationships/image" Target="../media/image10.png"/><Relationship Id="rId12" Type="http://schemas.openxmlformats.org/officeDocument/2006/relationships/image" Target="cid:image001.png@01D72D34.B12350F0" TargetMode="External"/><Relationship Id="rId17" Type="http://schemas.openxmlformats.org/officeDocument/2006/relationships/image" Target="../media/image19.png"/><Relationship Id="rId2" Type="http://schemas.openxmlformats.org/officeDocument/2006/relationships/hyperlink" Target="https://www.wolseley.co.uk/webapp/wcs/stores/servlet/ProductSelector?catalogId=12001&amp;langId=44&amp;storeId=10203&amp;selectorType=heatloss" TargetMode="External"/><Relationship Id="rId16"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7.png"/><Relationship Id="rId10" Type="http://schemas.openxmlformats.org/officeDocument/2006/relationships/image" Target="../media/image13.png"/><Relationship Id="rId4" Type="http://schemas.openxmlformats.org/officeDocument/2006/relationships/hyperlink" Target="mailto:lnpg@wolseley.co.uk?subject=LNPG%20order" TargetMode="External"/><Relationship Id="rId9" Type="http://schemas.openxmlformats.org/officeDocument/2006/relationships/image" Target="../media/image12.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g"/><Relationship Id="rId13" Type="http://schemas.openxmlformats.org/officeDocument/2006/relationships/image" Target="../media/image48.jpg"/><Relationship Id="rId18" Type="http://schemas.openxmlformats.org/officeDocument/2006/relationships/image" Target="../media/image53.jpg"/><Relationship Id="rId26" Type="http://schemas.openxmlformats.org/officeDocument/2006/relationships/image" Target="../media/image61.jpg"/><Relationship Id="rId3" Type="http://schemas.openxmlformats.org/officeDocument/2006/relationships/image" Target="../media/image38.jpg"/><Relationship Id="rId21" Type="http://schemas.openxmlformats.org/officeDocument/2006/relationships/image" Target="../media/image56.jpe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png"/><Relationship Id="rId2" Type="http://schemas.openxmlformats.org/officeDocument/2006/relationships/image" Target="../media/image37.png"/><Relationship Id="rId16" Type="http://schemas.openxmlformats.org/officeDocument/2006/relationships/image" Target="../media/image51.png"/><Relationship Id="rId20" Type="http://schemas.openxmlformats.org/officeDocument/2006/relationships/image" Target="../media/image55.png"/><Relationship Id="rId29" Type="http://schemas.openxmlformats.org/officeDocument/2006/relationships/image" Target="../media/image64.jp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png"/><Relationship Id="rId5" Type="http://schemas.openxmlformats.org/officeDocument/2006/relationships/image" Target="../media/image40.png"/><Relationship Id="rId15" Type="http://schemas.openxmlformats.org/officeDocument/2006/relationships/image" Target="../media/image50.jpg"/><Relationship Id="rId23" Type="http://schemas.openxmlformats.org/officeDocument/2006/relationships/image" Target="../media/image58.jpg"/><Relationship Id="rId28" Type="http://schemas.openxmlformats.org/officeDocument/2006/relationships/image" Target="../media/image63.jpg"/><Relationship Id="rId36" Type="http://schemas.openxmlformats.org/officeDocument/2006/relationships/image" Target="../media/image20.png"/><Relationship Id="rId10" Type="http://schemas.openxmlformats.org/officeDocument/2006/relationships/image" Target="../media/image45.jpg"/><Relationship Id="rId19" Type="http://schemas.openxmlformats.org/officeDocument/2006/relationships/image" Target="../media/image54.png"/><Relationship Id="rId31" Type="http://schemas.openxmlformats.org/officeDocument/2006/relationships/image" Target="../media/image66.jp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jpg"/><Relationship Id="rId22" Type="http://schemas.openxmlformats.org/officeDocument/2006/relationships/image" Target="../media/image57.jpeg"/><Relationship Id="rId27" Type="http://schemas.openxmlformats.org/officeDocument/2006/relationships/image" Target="../media/image62.jpg"/><Relationship Id="rId30" Type="http://schemas.openxmlformats.org/officeDocument/2006/relationships/image" Target="../media/image65.jpg"/><Relationship Id="rId35" Type="http://schemas.openxmlformats.org/officeDocument/2006/relationships/image" Target="../media/image7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73.jpeg"/><Relationship Id="rId7" Type="http://schemas.openxmlformats.org/officeDocument/2006/relationships/image" Target="../media/image69.png"/><Relationship Id="rId2" Type="http://schemas.openxmlformats.org/officeDocument/2006/relationships/image" Target="../media/image72.jpeg"/><Relationship Id="rId1" Type="http://schemas.openxmlformats.org/officeDocument/2006/relationships/image" Target="../media/image71.png"/><Relationship Id="rId6" Type="http://schemas.openxmlformats.org/officeDocument/2006/relationships/image" Target="../media/image76.png"/><Relationship Id="rId5" Type="http://schemas.openxmlformats.org/officeDocument/2006/relationships/image" Target="../media/image75.png"/><Relationship Id="rId4" Type="http://schemas.openxmlformats.org/officeDocument/2006/relationships/image" Target="../media/image7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69.png"/></Relationships>
</file>

<file path=xl/drawings/_rels/drawing9.xml.rels><?xml version="1.0" encoding="UTF-8" standalone="yes"?>
<Relationships xmlns="http://schemas.openxmlformats.org/package/2006/relationships"><Relationship Id="rId3" Type="http://schemas.openxmlformats.org/officeDocument/2006/relationships/image" Target="../media/image79.jpeg"/><Relationship Id="rId7" Type="http://schemas.openxmlformats.org/officeDocument/2006/relationships/image" Target="../media/image83.png"/><Relationship Id="rId2" Type="http://schemas.openxmlformats.org/officeDocument/2006/relationships/image" Target="../media/image78.gif"/><Relationship Id="rId1" Type="http://schemas.openxmlformats.org/officeDocument/2006/relationships/image" Target="../media/image77.jpeg"/><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3</xdr:col>
      <xdr:colOff>2766060</xdr:colOff>
      <xdr:row>0</xdr:row>
      <xdr:rowOff>91440</xdr:rowOff>
    </xdr:from>
    <xdr:to>
      <xdr:col>6</xdr:col>
      <xdr:colOff>3179</xdr:colOff>
      <xdr:row>8</xdr:row>
      <xdr:rowOff>83820</xdr:rowOff>
    </xdr:to>
    <xdr:pic>
      <xdr:nvPicPr>
        <xdr:cNvPr id="2" name="Picture 1">
          <a:extLst>
            <a:ext uri="{FF2B5EF4-FFF2-40B4-BE49-F238E27FC236}">
              <a16:creationId xmlns:a16="http://schemas.microsoft.com/office/drawing/2014/main" id="{7F913D0D-F5EB-4DCE-AF88-4DBC2F9B3C58}"/>
            </a:ext>
          </a:extLst>
        </xdr:cNvPr>
        <xdr:cNvPicPr>
          <a:picLocks noChangeAspect="1"/>
        </xdr:cNvPicPr>
      </xdr:nvPicPr>
      <xdr:blipFill>
        <a:blip xmlns:r="http://schemas.openxmlformats.org/officeDocument/2006/relationships" r:embed="rId2"/>
        <a:stretch>
          <a:fillRect/>
        </a:stretch>
      </xdr:blipFill>
      <xdr:spPr>
        <a:xfrm>
          <a:off x="6454140" y="91440"/>
          <a:ext cx="1618619" cy="1455420"/>
        </a:xfrm>
        <a:prstGeom prst="rect">
          <a:avLst/>
        </a:prstGeom>
      </xdr:spPr>
    </xdr:pic>
    <xdr:clientData/>
  </xdr:twoCellAnchor>
  <xdr:twoCellAnchor editAs="oneCell">
    <xdr:from>
      <xdr:col>1</xdr:col>
      <xdr:colOff>0</xdr:colOff>
      <xdr:row>0</xdr:row>
      <xdr:rowOff>53341</xdr:rowOff>
    </xdr:from>
    <xdr:to>
      <xdr:col>3</xdr:col>
      <xdr:colOff>1132681</xdr:colOff>
      <xdr:row>8</xdr:row>
      <xdr:rowOff>30481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3"/>
        <a:stretch>
          <a:fillRect/>
        </a:stretch>
      </xdr:blipFill>
      <xdr:spPr>
        <a:xfrm>
          <a:off x="609600" y="53341"/>
          <a:ext cx="4211161" cy="1440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22860</xdr:rowOff>
    </xdr:from>
    <xdr:to>
      <xdr:col>3</xdr:col>
      <xdr:colOff>2038985</xdr:colOff>
      <xdr:row>0</xdr:row>
      <xdr:rowOff>1197464</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503920" y="22860"/>
          <a:ext cx="1597025" cy="1174604"/>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3</xdr:col>
      <xdr:colOff>2225040</xdr:colOff>
      <xdr:row>0</xdr:row>
      <xdr:rowOff>121921</xdr:rowOff>
    </xdr:from>
    <xdr:to>
      <xdr:col>4</xdr:col>
      <xdr:colOff>1516380</xdr:colOff>
      <xdr:row>0</xdr:row>
      <xdr:rowOff>1038227</xdr:rowOff>
    </xdr:to>
    <xdr:pic>
      <xdr:nvPicPr>
        <xdr:cNvPr id="9" name="Picture 8">
          <a:extLst>
            <a:ext uri="{FF2B5EF4-FFF2-40B4-BE49-F238E27FC236}">
              <a16:creationId xmlns:a16="http://schemas.microsoft.com/office/drawing/2014/main" id="{D3BE8EA6-AEED-4A69-920D-3543FCB71947}"/>
            </a:ext>
          </a:extLst>
        </xdr:cNvPr>
        <xdr:cNvPicPr>
          <a:picLocks noChangeAspect="1"/>
        </xdr:cNvPicPr>
      </xdr:nvPicPr>
      <xdr:blipFill>
        <a:blip xmlns:r="http://schemas.openxmlformats.org/officeDocument/2006/relationships" r:embed="rId6"/>
        <a:stretch>
          <a:fillRect/>
        </a:stretch>
      </xdr:blipFill>
      <xdr:spPr>
        <a:xfrm>
          <a:off x="10835640" y="121921"/>
          <a:ext cx="1572895" cy="913131"/>
        </a:xfrm>
        <a:prstGeom prst="rect">
          <a:avLst/>
        </a:prstGeom>
      </xdr:spPr>
    </xdr:pic>
    <xdr:clientData/>
  </xdr:twoCellAnchor>
  <xdr:twoCellAnchor editAs="oneCell">
    <xdr:from>
      <xdr:col>1</xdr:col>
      <xdr:colOff>3863340</xdr:colOff>
      <xdr:row>0</xdr:row>
      <xdr:rowOff>213360</xdr:rowOff>
    </xdr:from>
    <xdr:to>
      <xdr:col>1</xdr:col>
      <xdr:colOff>5045006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7"/>
        <a:stretch>
          <a:fillRect/>
        </a:stretch>
      </xdr:blipFill>
      <xdr:spPr>
        <a:xfrm>
          <a:off x="5295900" y="213360"/>
          <a:ext cx="1178491" cy="8261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EAFFD0F2-6ABA-4ADC-B78D-BA989BCDD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257175</xdr:rowOff>
    </xdr:from>
    <xdr:ext cx="1739900" cy="476250"/>
    <xdr:pic>
      <xdr:nvPicPr>
        <xdr:cNvPr id="3" name="Picture 2">
          <a:extLst>
            <a:ext uri="{FF2B5EF4-FFF2-40B4-BE49-F238E27FC236}">
              <a16:creationId xmlns:a16="http://schemas.microsoft.com/office/drawing/2014/main" id="{738BA2F1-3FCB-4A04-83D4-72FCB06FB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800"/>
          <a:ext cx="1739900" cy="476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34</xdr:row>
      <xdr:rowOff>142875</xdr:rowOff>
    </xdr:from>
    <xdr:to>
      <xdr:col>4</xdr:col>
      <xdr:colOff>504009</xdr:colOff>
      <xdr:row>50</xdr:row>
      <xdr:rowOff>57150</xdr:rowOff>
    </xdr:to>
    <xdr:pic>
      <xdr:nvPicPr>
        <xdr:cNvPr id="2" name="Picture 1">
          <a:extLst>
            <a:ext uri="{FF2B5EF4-FFF2-40B4-BE49-F238E27FC236}">
              <a16:creationId xmlns:a16="http://schemas.microsoft.com/office/drawing/2014/main" id="{0D4C929E-3ACD-4696-983C-56004AB28C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415" y="7511415"/>
          <a:ext cx="3842385" cy="2840355"/>
        </a:xfrm>
        <a:prstGeom prst="rect">
          <a:avLst/>
        </a:prstGeom>
        <a:noFill/>
        <a:ln w="9525">
          <a:noFill/>
          <a:miter lim="800000"/>
          <a:headEnd/>
          <a:tailEnd/>
        </a:ln>
      </xdr:spPr>
    </xdr:pic>
    <xdr:clientData/>
  </xdr:twoCellAnchor>
  <xdr:twoCellAnchor editAs="oneCell">
    <xdr:from>
      <xdr:col>0</xdr:col>
      <xdr:colOff>600075</xdr:colOff>
      <xdr:row>51</xdr:row>
      <xdr:rowOff>173356</xdr:rowOff>
    </xdr:from>
    <xdr:to>
      <xdr:col>5</xdr:col>
      <xdr:colOff>462098</xdr:colOff>
      <xdr:row>62</xdr:row>
      <xdr:rowOff>88146</xdr:rowOff>
    </xdr:to>
    <xdr:pic>
      <xdr:nvPicPr>
        <xdr:cNvPr id="4" name="Picture 3">
          <a:hlinkClick xmlns:r="http://schemas.openxmlformats.org/officeDocument/2006/relationships" r:id="rId2"/>
          <a:extLst>
            <a:ext uri="{FF2B5EF4-FFF2-40B4-BE49-F238E27FC236}">
              <a16:creationId xmlns:a16="http://schemas.microsoft.com/office/drawing/2014/main" id="{5D0CCF85-C9CA-444E-B6C8-6B08CE117A2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0075" y="10292716"/>
          <a:ext cx="4555943" cy="1926470"/>
        </a:xfrm>
        <a:prstGeom prst="rect">
          <a:avLst/>
        </a:prstGeom>
        <a:noFill/>
        <a:ln w="9525">
          <a:noFill/>
          <a:miter lim="800000"/>
          <a:headEnd/>
          <a:tailEnd/>
        </a:ln>
      </xdr:spPr>
    </xdr:pic>
    <xdr:clientData/>
  </xdr:twoCellAnchor>
  <xdr:oneCellAnchor>
    <xdr:from>
      <xdr:col>6</xdr:col>
      <xdr:colOff>628650</xdr:colOff>
      <xdr:row>53</xdr:row>
      <xdr:rowOff>0</xdr:rowOff>
    </xdr:from>
    <xdr:ext cx="2774029" cy="1924050"/>
    <xdr:sp macro="" textlink="">
      <xdr:nvSpPr>
        <xdr:cNvPr id="5" name="TextBox 4">
          <a:hlinkClick xmlns:r="http://schemas.openxmlformats.org/officeDocument/2006/relationships" r:id="rId4"/>
          <a:extLst>
            <a:ext uri="{FF2B5EF4-FFF2-40B4-BE49-F238E27FC236}">
              <a16:creationId xmlns:a16="http://schemas.microsoft.com/office/drawing/2014/main" id="{20FBDA17-A687-4D93-A5F7-B070B8A89717}"/>
            </a:ext>
          </a:extLst>
        </xdr:cNvPr>
        <xdr:cNvSpPr txBox="1"/>
      </xdr:nvSpPr>
      <xdr:spPr>
        <a:xfrm>
          <a:off x="5680710" y="108432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a:latin typeface="Arial" pitchFamily="34" charset="0"/>
              <a:cs typeface="Arial" pitchFamily="34" charset="0"/>
            </a:rPr>
            <a:t>Contact our LNPG</a:t>
          </a:r>
          <a:r>
            <a:rPr lang="en-GB" sz="1400" baseline="0">
              <a:latin typeface="Arial" pitchFamily="34" charset="0"/>
              <a:cs typeface="Arial" pitchFamily="34" charset="0"/>
            </a:rPr>
            <a:t> Plumbing &amp; Heating</a:t>
          </a:r>
          <a:r>
            <a:rPr lang="en-GB" sz="1400">
              <a:latin typeface="Arial" pitchFamily="34" charset="0"/>
              <a:cs typeface="Arial" pitchFamily="34" charset="0"/>
            </a:rPr>
            <a:t> Contact </a:t>
          </a:r>
          <a:r>
            <a:rPr lang="en-GB" sz="1400" b="0">
              <a:latin typeface="Arial" pitchFamily="34" charset="0"/>
              <a:cs typeface="Arial" pitchFamily="34" charset="0"/>
            </a:rPr>
            <a:t>Team</a:t>
          </a:r>
          <a:r>
            <a:rPr lang="en-GB" sz="1400">
              <a:latin typeface="Arial" pitchFamily="34" charset="0"/>
              <a:cs typeface="Arial" pitchFamily="34" charset="0"/>
            </a:rPr>
            <a:t> for your price and to place any orders</a:t>
          </a:r>
        </a:p>
        <a:p>
          <a:endParaRPr lang="en-GB" sz="1400">
            <a:latin typeface="Arial" pitchFamily="34" charset="0"/>
            <a:cs typeface="Arial" pitchFamily="34" charset="0"/>
          </a:endParaRPr>
        </a:p>
        <a:p>
          <a:r>
            <a:rPr lang="en-GB" sz="1400">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1</xdr:col>
      <xdr:colOff>28575</xdr:colOff>
      <xdr:row>42</xdr:row>
      <xdr:rowOff>114300</xdr:rowOff>
    </xdr:from>
    <xdr:to>
      <xdr:col>2</xdr:col>
      <xdr:colOff>39784</xdr:colOff>
      <xdr:row>45</xdr:row>
      <xdr:rowOff>79946</xdr:rowOff>
    </xdr:to>
    <xdr:pic>
      <xdr:nvPicPr>
        <xdr:cNvPr id="8" name="Picture 7">
          <a:extLst>
            <a:ext uri="{FF2B5EF4-FFF2-40B4-BE49-F238E27FC236}">
              <a16:creationId xmlns:a16="http://schemas.microsoft.com/office/drawing/2014/main" id="{3F826AE6-4B01-4CB1-A7E2-9A31ACF870F8}"/>
            </a:ext>
          </a:extLst>
        </xdr:cNvPr>
        <xdr:cNvPicPr>
          <a:picLocks noChangeAspect="1"/>
        </xdr:cNvPicPr>
      </xdr:nvPicPr>
      <xdr:blipFill>
        <a:blip xmlns:r="http://schemas.openxmlformats.org/officeDocument/2006/relationships" r:embed="rId5"/>
        <a:stretch>
          <a:fillRect/>
        </a:stretch>
      </xdr:blipFill>
      <xdr:spPr>
        <a:xfrm>
          <a:off x="729615" y="8945880"/>
          <a:ext cx="1771429" cy="514286"/>
        </a:xfrm>
        <a:prstGeom prst="rect">
          <a:avLst/>
        </a:prstGeom>
      </xdr:spPr>
    </xdr:pic>
    <xdr:clientData/>
  </xdr:twoCellAnchor>
  <xdr:twoCellAnchor editAs="oneCell">
    <xdr:from>
      <xdr:col>1</xdr:col>
      <xdr:colOff>36195</xdr:colOff>
      <xdr:row>45</xdr:row>
      <xdr:rowOff>152400</xdr:rowOff>
    </xdr:from>
    <xdr:to>
      <xdr:col>2</xdr:col>
      <xdr:colOff>60960</xdr:colOff>
      <xdr:row>48</xdr:row>
      <xdr:rowOff>150372</xdr:rowOff>
    </xdr:to>
    <xdr:pic>
      <xdr:nvPicPr>
        <xdr:cNvPr id="9" name="Picture 8">
          <a:extLst>
            <a:ext uri="{FF2B5EF4-FFF2-40B4-BE49-F238E27FC236}">
              <a16:creationId xmlns:a16="http://schemas.microsoft.com/office/drawing/2014/main" id="{B0C4B4EB-3A5E-4243-959B-564E381184A2}"/>
            </a:ext>
          </a:extLst>
        </xdr:cNvPr>
        <xdr:cNvPicPr>
          <a:picLocks noChangeAspect="1"/>
        </xdr:cNvPicPr>
      </xdr:nvPicPr>
      <xdr:blipFill>
        <a:blip xmlns:r="http://schemas.openxmlformats.org/officeDocument/2006/relationships" r:embed="rId6"/>
        <a:stretch>
          <a:fillRect/>
        </a:stretch>
      </xdr:blipFill>
      <xdr:spPr>
        <a:xfrm>
          <a:off x="737235" y="9532620"/>
          <a:ext cx="1784985" cy="546612"/>
        </a:xfrm>
        <a:prstGeom prst="rect">
          <a:avLst/>
        </a:prstGeom>
      </xdr:spPr>
    </xdr:pic>
    <xdr:clientData/>
  </xdr:twoCellAnchor>
  <xdr:twoCellAnchor editAs="oneCell">
    <xdr:from>
      <xdr:col>3</xdr:col>
      <xdr:colOff>144780</xdr:colOff>
      <xdr:row>33</xdr:row>
      <xdr:rowOff>152400</xdr:rowOff>
    </xdr:from>
    <xdr:to>
      <xdr:col>5</xdr:col>
      <xdr:colOff>754379</xdr:colOff>
      <xdr:row>41</xdr:row>
      <xdr:rowOff>121919</xdr:rowOff>
    </xdr:to>
    <xdr:pic>
      <xdr:nvPicPr>
        <xdr:cNvPr id="10" name="Picture 9">
          <a:extLst>
            <a:ext uri="{FF2B5EF4-FFF2-40B4-BE49-F238E27FC236}">
              <a16:creationId xmlns:a16="http://schemas.microsoft.com/office/drawing/2014/main" id="{970B7EA5-B679-4260-B031-6F08321469C5}"/>
            </a:ext>
          </a:extLst>
        </xdr:cNvPr>
        <xdr:cNvPicPr>
          <a:picLocks noChangeAspect="1"/>
        </xdr:cNvPicPr>
      </xdr:nvPicPr>
      <xdr:blipFill>
        <a:blip xmlns:r="http://schemas.openxmlformats.org/officeDocument/2006/relationships" r:embed="rId7"/>
        <a:stretch>
          <a:fillRect/>
        </a:stretch>
      </xdr:blipFill>
      <xdr:spPr>
        <a:xfrm>
          <a:off x="3276600" y="6979920"/>
          <a:ext cx="2171699" cy="1432559"/>
        </a:xfrm>
        <a:prstGeom prst="rect">
          <a:avLst/>
        </a:prstGeom>
      </xdr:spPr>
    </xdr:pic>
    <xdr:clientData/>
  </xdr:twoCellAnchor>
  <xdr:twoCellAnchor editAs="oneCell">
    <xdr:from>
      <xdr:col>4</xdr:col>
      <xdr:colOff>563880</xdr:colOff>
      <xdr:row>41</xdr:row>
      <xdr:rowOff>106680</xdr:rowOff>
    </xdr:from>
    <xdr:to>
      <xdr:col>7</xdr:col>
      <xdr:colOff>304798</xdr:colOff>
      <xdr:row>48</xdr:row>
      <xdr:rowOff>129540</xdr:rowOff>
    </xdr:to>
    <xdr:pic>
      <xdr:nvPicPr>
        <xdr:cNvPr id="11" name="Picture 10">
          <a:extLst>
            <a:ext uri="{FF2B5EF4-FFF2-40B4-BE49-F238E27FC236}">
              <a16:creationId xmlns:a16="http://schemas.microsoft.com/office/drawing/2014/main" id="{478DB4AD-A865-46BA-B80F-2767DFA81955}"/>
            </a:ext>
          </a:extLst>
        </xdr:cNvPr>
        <xdr:cNvPicPr>
          <a:picLocks noChangeAspect="1"/>
        </xdr:cNvPicPr>
      </xdr:nvPicPr>
      <xdr:blipFill>
        <a:blip xmlns:r="http://schemas.openxmlformats.org/officeDocument/2006/relationships" r:embed="rId8"/>
        <a:stretch>
          <a:fillRect/>
        </a:stretch>
      </xdr:blipFill>
      <xdr:spPr>
        <a:xfrm>
          <a:off x="4366260" y="8397240"/>
          <a:ext cx="2194559" cy="1303020"/>
        </a:xfrm>
        <a:prstGeom prst="rect">
          <a:avLst/>
        </a:prstGeom>
      </xdr:spPr>
    </xdr:pic>
    <xdr:clientData/>
  </xdr:twoCellAnchor>
  <xdr:twoCellAnchor editAs="oneCell">
    <xdr:from>
      <xdr:col>7</xdr:col>
      <xdr:colOff>495300</xdr:colOff>
      <xdr:row>34</xdr:row>
      <xdr:rowOff>106680</xdr:rowOff>
    </xdr:from>
    <xdr:to>
      <xdr:col>9</xdr:col>
      <xdr:colOff>60960</xdr:colOff>
      <xdr:row>45</xdr:row>
      <xdr:rowOff>60960</xdr:rowOff>
    </xdr:to>
    <xdr:pic>
      <xdr:nvPicPr>
        <xdr:cNvPr id="14" name="Picture 13">
          <a:extLst>
            <a:ext uri="{FF2B5EF4-FFF2-40B4-BE49-F238E27FC236}">
              <a16:creationId xmlns:a16="http://schemas.microsoft.com/office/drawing/2014/main" id="{ED1B3C5B-2218-4112-A79D-D775083243CB}"/>
            </a:ext>
          </a:extLst>
        </xdr:cNvPr>
        <xdr:cNvPicPr>
          <a:picLocks noChangeAspect="1"/>
        </xdr:cNvPicPr>
      </xdr:nvPicPr>
      <xdr:blipFill>
        <a:blip xmlns:r="http://schemas.openxmlformats.org/officeDocument/2006/relationships" r:embed="rId9"/>
        <a:stretch>
          <a:fillRect/>
        </a:stretch>
      </xdr:blipFill>
      <xdr:spPr>
        <a:xfrm>
          <a:off x="6850380" y="7117080"/>
          <a:ext cx="1150620" cy="1965960"/>
        </a:xfrm>
        <a:prstGeom prst="rect">
          <a:avLst/>
        </a:prstGeom>
      </xdr:spPr>
    </xdr:pic>
    <xdr:clientData/>
  </xdr:twoCellAnchor>
  <xdr:twoCellAnchor editAs="oneCell">
    <xdr:from>
      <xdr:col>9</xdr:col>
      <xdr:colOff>99060</xdr:colOff>
      <xdr:row>33</xdr:row>
      <xdr:rowOff>68579</xdr:rowOff>
    </xdr:from>
    <xdr:to>
      <xdr:col>11</xdr:col>
      <xdr:colOff>241662</xdr:colOff>
      <xdr:row>34</xdr:row>
      <xdr:rowOff>152400</xdr:rowOff>
    </xdr:to>
    <xdr:pic>
      <xdr:nvPicPr>
        <xdr:cNvPr id="15" name="Picture 14">
          <a:extLst>
            <a:ext uri="{FF2B5EF4-FFF2-40B4-BE49-F238E27FC236}">
              <a16:creationId xmlns:a16="http://schemas.microsoft.com/office/drawing/2014/main" id="{CD1BD02A-ADD4-4AC4-AC3B-491A3A15600F}"/>
            </a:ext>
          </a:extLst>
        </xdr:cNvPr>
        <xdr:cNvPicPr>
          <a:picLocks noChangeAspect="1"/>
        </xdr:cNvPicPr>
      </xdr:nvPicPr>
      <xdr:blipFill>
        <a:blip xmlns:r="http://schemas.openxmlformats.org/officeDocument/2006/relationships" r:embed="rId10"/>
        <a:stretch>
          <a:fillRect/>
        </a:stretch>
      </xdr:blipFill>
      <xdr:spPr>
        <a:xfrm>
          <a:off x="7482840" y="6896099"/>
          <a:ext cx="1760220" cy="266701"/>
        </a:xfrm>
        <a:prstGeom prst="rect">
          <a:avLst/>
        </a:prstGeom>
      </xdr:spPr>
    </xdr:pic>
    <xdr:clientData/>
  </xdr:twoCellAnchor>
  <xdr:twoCellAnchor>
    <xdr:from>
      <xdr:col>9</xdr:col>
      <xdr:colOff>129540</xdr:colOff>
      <xdr:row>0</xdr:row>
      <xdr:rowOff>106680</xdr:rowOff>
    </xdr:from>
    <xdr:to>
      <xdr:col>10</xdr:col>
      <xdr:colOff>739140</xdr:colOff>
      <xdr:row>5</xdr:row>
      <xdr:rowOff>0</xdr:rowOff>
    </xdr:to>
    <xdr:pic>
      <xdr:nvPicPr>
        <xdr:cNvPr id="16" name="Picture 49">
          <a:extLst>
            <a:ext uri="{FF2B5EF4-FFF2-40B4-BE49-F238E27FC236}">
              <a16:creationId xmlns:a16="http://schemas.microsoft.com/office/drawing/2014/main" id="{FCA8FA00-E5EE-4EB7-ABA2-F94114595AB8}"/>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8069580" y="106680"/>
          <a:ext cx="142494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15240</xdr:colOff>
      <xdr:row>34</xdr:row>
      <xdr:rowOff>167641</xdr:rowOff>
    </xdr:from>
    <xdr:to>
      <xdr:col>11</xdr:col>
      <xdr:colOff>363582</xdr:colOff>
      <xdr:row>49</xdr:row>
      <xdr:rowOff>68580</xdr:rowOff>
    </xdr:to>
    <xdr:pic>
      <xdr:nvPicPr>
        <xdr:cNvPr id="6" name="Picture 5">
          <a:extLst>
            <a:ext uri="{FF2B5EF4-FFF2-40B4-BE49-F238E27FC236}">
              <a16:creationId xmlns:a16="http://schemas.microsoft.com/office/drawing/2014/main" id="{B02F207E-CE95-4C2B-8FC3-0EB8251C940B}"/>
            </a:ext>
          </a:extLst>
        </xdr:cNvPr>
        <xdr:cNvPicPr>
          <a:picLocks noChangeAspect="1"/>
        </xdr:cNvPicPr>
      </xdr:nvPicPr>
      <xdr:blipFill>
        <a:blip xmlns:r="http://schemas.openxmlformats.org/officeDocument/2006/relationships" r:embed="rId13"/>
        <a:stretch>
          <a:fillRect/>
        </a:stretch>
      </xdr:blipFill>
      <xdr:spPr>
        <a:xfrm>
          <a:off x="7955280" y="7178041"/>
          <a:ext cx="1963782" cy="2644139"/>
        </a:xfrm>
        <a:prstGeom prst="rect">
          <a:avLst/>
        </a:prstGeom>
      </xdr:spPr>
    </xdr:pic>
    <xdr:clientData/>
  </xdr:twoCellAnchor>
  <xdr:twoCellAnchor editAs="oneCell">
    <xdr:from>
      <xdr:col>4</xdr:col>
      <xdr:colOff>335280</xdr:colOff>
      <xdr:row>0</xdr:row>
      <xdr:rowOff>15240</xdr:rowOff>
    </xdr:from>
    <xdr:to>
      <xdr:col>8</xdr:col>
      <xdr:colOff>70360</xdr:colOff>
      <xdr:row>5</xdr:row>
      <xdr:rowOff>45823</xdr:rowOff>
    </xdr:to>
    <xdr:pic>
      <xdr:nvPicPr>
        <xdr:cNvPr id="12" name="Picture 11">
          <a:extLst>
            <a:ext uri="{FF2B5EF4-FFF2-40B4-BE49-F238E27FC236}">
              <a16:creationId xmlns:a16="http://schemas.microsoft.com/office/drawing/2014/main" id="{4F69B6C9-9E06-4E3B-A232-5D5D3A6852F1}"/>
            </a:ext>
          </a:extLst>
        </xdr:cNvPr>
        <xdr:cNvPicPr>
          <a:picLocks noChangeAspect="1"/>
        </xdr:cNvPicPr>
      </xdr:nvPicPr>
      <xdr:blipFill>
        <a:blip xmlns:r="http://schemas.openxmlformats.org/officeDocument/2006/relationships" r:embed="rId14"/>
        <a:stretch>
          <a:fillRect/>
        </a:stretch>
      </xdr:blipFill>
      <xdr:spPr>
        <a:xfrm>
          <a:off x="4236720" y="15240"/>
          <a:ext cx="2950720" cy="1188823"/>
        </a:xfrm>
        <a:prstGeom prst="rect">
          <a:avLst/>
        </a:prstGeom>
      </xdr:spPr>
    </xdr:pic>
    <xdr:clientData/>
  </xdr:twoCellAnchor>
  <xdr:twoCellAnchor editAs="oneCell">
    <xdr:from>
      <xdr:col>7</xdr:col>
      <xdr:colOff>678181</xdr:colOff>
      <xdr:row>45</xdr:row>
      <xdr:rowOff>152400</xdr:rowOff>
    </xdr:from>
    <xdr:to>
      <xdr:col>8</xdr:col>
      <xdr:colOff>731521</xdr:colOff>
      <xdr:row>49</xdr:row>
      <xdr:rowOff>97616</xdr:rowOff>
    </xdr:to>
    <xdr:pic>
      <xdr:nvPicPr>
        <xdr:cNvPr id="13" name="Picture 12">
          <a:extLst>
            <a:ext uri="{FF2B5EF4-FFF2-40B4-BE49-F238E27FC236}">
              <a16:creationId xmlns:a16="http://schemas.microsoft.com/office/drawing/2014/main" id="{1593037E-E86C-41DC-86AE-9C03C32EACC9}"/>
            </a:ext>
          </a:extLst>
        </xdr:cNvPr>
        <xdr:cNvPicPr>
          <a:picLocks noChangeAspect="1"/>
        </xdr:cNvPicPr>
      </xdr:nvPicPr>
      <xdr:blipFill>
        <a:blip xmlns:r="http://schemas.openxmlformats.org/officeDocument/2006/relationships" r:embed="rId15"/>
        <a:stretch>
          <a:fillRect/>
        </a:stretch>
      </xdr:blipFill>
      <xdr:spPr>
        <a:xfrm>
          <a:off x="7033261" y="9174480"/>
          <a:ext cx="815340" cy="676736"/>
        </a:xfrm>
        <a:prstGeom prst="rect">
          <a:avLst/>
        </a:prstGeom>
      </xdr:spPr>
    </xdr:pic>
    <xdr:clientData/>
  </xdr:twoCellAnchor>
  <xdr:twoCellAnchor editAs="oneCell">
    <xdr:from>
      <xdr:col>5</xdr:col>
      <xdr:colOff>99060</xdr:colOff>
      <xdr:row>48</xdr:row>
      <xdr:rowOff>160021</xdr:rowOff>
    </xdr:from>
    <xdr:to>
      <xdr:col>7</xdr:col>
      <xdr:colOff>10804</xdr:colOff>
      <xdr:row>51</xdr:row>
      <xdr:rowOff>68581</xdr:rowOff>
    </xdr:to>
    <xdr:pic>
      <xdr:nvPicPr>
        <xdr:cNvPr id="17" name="Picture 16">
          <a:extLst>
            <a:ext uri="{FF2B5EF4-FFF2-40B4-BE49-F238E27FC236}">
              <a16:creationId xmlns:a16="http://schemas.microsoft.com/office/drawing/2014/main" id="{6DC5D162-A4E0-4E74-98B3-206B29BCCF88}"/>
            </a:ext>
          </a:extLst>
        </xdr:cNvPr>
        <xdr:cNvPicPr>
          <a:picLocks noChangeAspect="1"/>
        </xdr:cNvPicPr>
      </xdr:nvPicPr>
      <xdr:blipFill>
        <a:blip xmlns:r="http://schemas.openxmlformats.org/officeDocument/2006/relationships" r:embed="rId16"/>
        <a:stretch>
          <a:fillRect/>
        </a:stretch>
      </xdr:blipFill>
      <xdr:spPr>
        <a:xfrm>
          <a:off x="4792980" y="9730741"/>
          <a:ext cx="1572904" cy="457200"/>
        </a:xfrm>
        <a:prstGeom prst="rect">
          <a:avLst/>
        </a:prstGeom>
      </xdr:spPr>
    </xdr:pic>
    <xdr:clientData/>
  </xdr:twoCellAnchor>
  <xdr:twoCellAnchor editAs="oneCell">
    <xdr:from>
      <xdr:col>6</xdr:col>
      <xdr:colOff>45720</xdr:colOff>
      <xdr:row>35</xdr:row>
      <xdr:rowOff>38100</xdr:rowOff>
    </xdr:from>
    <xdr:to>
      <xdr:col>7</xdr:col>
      <xdr:colOff>434340</xdr:colOff>
      <xdr:row>40</xdr:row>
      <xdr:rowOff>131072</xdr:rowOff>
    </xdr:to>
    <xdr:pic>
      <xdr:nvPicPr>
        <xdr:cNvPr id="18" name="Picture 17">
          <a:extLst>
            <a:ext uri="{FF2B5EF4-FFF2-40B4-BE49-F238E27FC236}">
              <a16:creationId xmlns:a16="http://schemas.microsoft.com/office/drawing/2014/main" id="{67A20781-C5EC-42DD-8FDD-316F441E74A5}"/>
            </a:ext>
          </a:extLst>
        </xdr:cNvPr>
        <xdr:cNvPicPr>
          <a:picLocks noChangeAspect="1"/>
        </xdr:cNvPicPr>
      </xdr:nvPicPr>
      <xdr:blipFill>
        <a:blip xmlns:r="http://schemas.openxmlformats.org/officeDocument/2006/relationships" r:embed="rId17"/>
        <a:stretch>
          <a:fillRect/>
        </a:stretch>
      </xdr:blipFill>
      <xdr:spPr>
        <a:xfrm>
          <a:off x="5585460" y="7231380"/>
          <a:ext cx="1203960" cy="1007372"/>
        </a:xfrm>
        <a:prstGeom prst="rect">
          <a:avLst/>
        </a:prstGeom>
      </xdr:spPr>
    </xdr:pic>
    <xdr:clientData/>
  </xdr:twoCellAnchor>
  <xdr:twoCellAnchor editAs="oneCell">
    <xdr:from>
      <xdr:col>1</xdr:col>
      <xdr:colOff>0</xdr:colOff>
      <xdr:row>1</xdr:row>
      <xdr:rowOff>0</xdr:rowOff>
    </xdr:from>
    <xdr:to>
      <xdr:col>4</xdr:col>
      <xdr:colOff>68580</xdr:colOff>
      <xdr:row>5</xdr:row>
      <xdr:rowOff>129540</xdr:rowOff>
    </xdr:to>
    <xdr:pic>
      <xdr:nvPicPr>
        <xdr:cNvPr id="7" name="Picture 6">
          <a:extLst>
            <a:ext uri="{FF2B5EF4-FFF2-40B4-BE49-F238E27FC236}">
              <a16:creationId xmlns:a16="http://schemas.microsoft.com/office/drawing/2014/main" id="{5FD2D7D2-3FE5-ACDE-9F71-E929DA43CB9D}"/>
            </a:ext>
          </a:extLst>
        </xdr:cNvPr>
        <xdr:cNvPicPr>
          <a:picLocks noChangeAspect="1"/>
        </xdr:cNvPicPr>
      </xdr:nvPicPr>
      <xdr:blipFill>
        <a:blip xmlns:r="http://schemas.openxmlformats.org/officeDocument/2006/relationships" r:embed="rId18"/>
        <a:stretch>
          <a:fillRect/>
        </a:stretch>
      </xdr:blipFill>
      <xdr:spPr>
        <a:xfrm>
          <a:off x="609600" y="182880"/>
          <a:ext cx="3360420" cy="1104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315385</xdr:colOff>
      <xdr:row>0</xdr:row>
      <xdr:rowOff>1049867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1134533</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1058109</xdr:colOff>
      <xdr:row>0</xdr:row>
      <xdr:rowOff>1092201</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4142316</xdr:colOff>
      <xdr:row>1</xdr:row>
      <xdr:rowOff>44450</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621242</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5477933</xdr:colOff>
      <xdr:row>0</xdr:row>
      <xdr:rowOff>1113258</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3551447</xdr:colOff>
      <xdr:row>0</xdr:row>
      <xdr:rowOff>1116417</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1439334</xdr:colOff>
      <xdr:row>0</xdr:row>
      <xdr:rowOff>1038124</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48895</xdr:colOff>
      <xdr:row>0</xdr:row>
      <xdr:rowOff>1132205</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484505</xdr:colOff>
      <xdr:row>0</xdr:row>
      <xdr:rowOff>1231265</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1098499</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4255135</xdr:colOff>
      <xdr:row>0</xdr:row>
      <xdr:rowOff>1229995</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2371348</xdr:colOff>
      <xdr:row>0</xdr:row>
      <xdr:rowOff>1054809</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65820" y="198120"/>
          <a:ext cx="1505843" cy="853514"/>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1135331</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3619500</xdr:colOff>
      <xdr:row>0</xdr:row>
      <xdr:rowOff>144779</xdr:rowOff>
    </xdr:from>
    <xdr:to>
      <xdr:col>5</xdr:col>
      <xdr:colOff>647700</xdr:colOff>
      <xdr:row>0</xdr:row>
      <xdr:rowOff>1132205</xdr:rowOff>
    </xdr:to>
    <xdr:pic>
      <xdr:nvPicPr>
        <xdr:cNvPr id="6" name="Picture 5">
          <a:extLst>
            <a:ext uri="{FF2B5EF4-FFF2-40B4-BE49-F238E27FC236}">
              <a16:creationId xmlns:a16="http://schemas.microsoft.com/office/drawing/2014/main" id="{0039AFD3-2B0D-8E7D-6CC4-000334B006A2}"/>
            </a:ext>
          </a:extLst>
        </xdr:cNvPr>
        <xdr:cNvPicPr>
          <a:picLocks noChangeAspect="1"/>
        </xdr:cNvPicPr>
      </xdr:nvPicPr>
      <xdr:blipFill>
        <a:blip xmlns:r="http://schemas.openxmlformats.org/officeDocument/2006/relationships" r:embed="rId7"/>
        <a:stretch>
          <a:fillRect/>
        </a:stretch>
      </xdr:blipFill>
      <xdr:spPr>
        <a:xfrm>
          <a:off x="6675120" y="144779"/>
          <a:ext cx="1569720" cy="99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10</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67</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90</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102</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43</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112</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55</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79</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114300</xdr:colOff>
      <xdr:row>123</xdr:row>
      <xdr:rowOff>30480</xdr:rowOff>
    </xdr:from>
    <xdr:ext cx="1829013" cy="924110"/>
    <xdr:pic>
      <xdr:nvPicPr>
        <xdr:cNvPr id="14" name="Picture 13">
          <a:extLst>
            <a:ext uri="{FF2B5EF4-FFF2-40B4-BE49-F238E27FC236}">
              <a16:creationId xmlns:a16="http://schemas.microsoft.com/office/drawing/2014/main" id="{C1B5816B-04C8-4DD2-AEEB-62F7B02B77B5}"/>
            </a:ext>
          </a:extLst>
        </xdr:cNvPr>
        <xdr:cNvPicPr>
          <a:picLocks noChangeAspect="1"/>
        </xdr:cNvPicPr>
      </xdr:nvPicPr>
      <xdr:blipFill>
        <a:blip xmlns:r="http://schemas.openxmlformats.org/officeDocument/2006/relationships" r:embed="rId2"/>
        <a:stretch>
          <a:fillRect/>
        </a:stretch>
      </xdr:blipFill>
      <xdr:spPr>
        <a:xfrm>
          <a:off x="4381500" y="22649180"/>
          <a:ext cx="1829013" cy="924110"/>
        </a:xfrm>
        <a:prstGeom prst="rect">
          <a:avLst/>
        </a:prstGeom>
      </xdr:spPr>
    </xdr:pic>
    <xdr:clientData/>
  </xdr:oneCellAnchor>
  <xdr:oneCellAnchor>
    <xdr:from>
      <xdr:col>7</xdr:col>
      <xdr:colOff>53340</xdr:colOff>
      <xdr:row>33</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20</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83820</xdr:colOff>
      <xdr:row>131</xdr:row>
      <xdr:rowOff>0</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4195" y="24429085"/>
          <a:ext cx="1874446" cy="1614507"/>
        </a:xfrm>
        <a:prstGeom prst="rect">
          <a:avLst/>
        </a:prstGeom>
      </xdr:spPr>
    </xdr:pic>
    <xdr:clientData/>
  </xdr:oneCellAnchor>
  <xdr:oneCellAnchor>
    <xdr:from>
      <xdr:col>7</xdr:col>
      <xdr:colOff>91440</xdr:colOff>
      <xdr:row>144</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158</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172</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184</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197</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212</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229</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258</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269</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285</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150308</xdr:colOff>
      <xdr:row>297</xdr:row>
      <xdr:rowOff>86061</xdr:rowOff>
    </xdr:from>
    <xdr:ext cx="1743636" cy="2104502"/>
    <xdr:pic>
      <xdr:nvPicPr>
        <xdr:cNvPr id="30" name="Picture 29">
          <a:extLst>
            <a:ext uri="{FF2B5EF4-FFF2-40B4-BE49-F238E27FC236}">
              <a16:creationId xmlns:a16="http://schemas.microsoft.com/office/drawing/2014/main" id="{AA1AC43E-4DA9-4EF6-8C3F-7366088AC9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417508" y="54918311"/>
          <a:ext cx="1743636" cy="2104502"/>
        </a:xfrm>
        <a:prstGeom prst="rect">
          <a:avLst/>
        </a:prstGeom>
      </xdr:spPr>
    </xdr:pic>
    <xdr:clientData/>
  </xdr:oneCellAnchor>
  <xdr:oneCellAnchor>
    <xdr:from>
      <xdr:col>7</xdr:col>
      <xdr:colOff>289560</xdr:colOff>
      <xdr:row>309</xdr:row>
      <xdr:rowOff>60960</xdr:rowOff>
    </xdr:from>
    <xdr:ext cx="1516306" cy="1911424"/>
    <xdr:pic>
      <xdr:nvPicPr>
        <xdr:cNvPr id="31" name="Picture 30">
          <a:extLst>
            <a:ext uri="{FF2B5EF4-FFF2-40B4-BE49-F238E27FC236}">
              <a16:creationId xmlns:a16="http://schemas.microsoft.com/office/drawing/2014/main" id="{75312489-36A9-436A-8F0C-500EB310DD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59935" y="57071260"/>
          <a:ext cx="1516306" cy="1911424"/>
        </a:xfrm>
        <a:prstGeom prst="rect">
          <a:avLst/>
        </a:prstGeom>
      </xdr:spPr>
    </xdr:pic>
    <xdr:clientData/>
  </xdr:oneCellAnchor>
  <xdr:oneCellAnchor>
    <xdr:from>
      <xdr:col>7</xdr:col>
      <xdr:colOff>144780</xdr:colOff>
      <xdr:row>321</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6"/>
        <a:stretch>
          <a:fillRect/>
        </a:stretch>
      </xdr:blipFill>
      <xdr:spPr>
        <a:xfrm>
          <a:off x="4408805" y="59227720"/>
          <a:ext cx="1704266" cy="1866377"/>
        </a:xfrm>
        <a:prstGeom prst="rect">
          <a:avLst/>
        </a:prstGeom>
      </xdr:spPr>
    </xdr:pic>
    <xdr:clientData/>
  </xdr:oneCellAnchor>
  <xdr:oneCellAnchor>
    <xdr:from>
      <xdr:col>7</xdr:col>
      <xdr:colOff>320041</xdr:colOff>
      <xdr:row>332</xdr:row>
      <xdr:rowOff>38101</xdr:rowOff>
    </xdr:from>
    <xdr:ext cx="1376606" cy="1818974"/>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7"/>
        <a:stretch>
          <a:fillRect/>
        </a:stretch>
      </xdr:blipFill>
      <xdr:spPr>
        <a:xfrm>
          <a:off x="4584066" y="61207651"/>
          <a:ext cx="1376606" cy="1818974"/>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344</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9"/>
        <a:srcRect l="14809" t="21371" r="14580" b="8631"/>
        <a:stretch/>
      </xdr:blipFill>
      <xdr:spPr>
        <a:xfrm>
          <a:off x="4544171" y="63397279"/>
          <a:ext cx="1418293" cy="1709084"/>
        </a:xfrm>
        <a:prstGeom prst="rect">
          <a:avLst/>
        </a:prstGeom>
      </xdr:spPr>
    </xdr:pic>
    <xdr:clientData/>
  </xdr:oneCellAnchor>
  <xdr:oneCellAnchor>
    <xdr:from>
      <xdr:col>7</xdr:col>
      <xdr:colOff>197223</xdr:colOff>
      <xdr:row>352</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20"/>
        <a:srcRect l="10335" t="8942" r="9909" b="8792"/>
        <a:stretch/>
      </xdr:blipFill>
      <xdr:spPr>
        <a:xfrm>
          <a:off x="4467598" y="64971517"/>
          <a:ext cx="1698237" cy="1774079"/>
        </a:xfrm>
        <a:prstGeom prst="rect">
          <a:avLst/>
        </a:prstGeom>
      </xdr:spPr>
    </xdr:pic>
    <xdr:clientData/>
  </xdr:oneCellAnchor>
  <xdr:oneCellAnchor>
    <xdr:from>
      <xdr:col>7</xdr:col>
      <xdr:colOff>201075</xdr:colOff>
      <xdr:row>363</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76518</xdr:colOff>
      <xdr:row>367</xdr:row>
      <xdr:rowOff>20955</xdr:rowOff>
    </xdr:from>
    <xdr:ext cx="1894766" cy="2045336"/>
    <xdr:pic>
      <xdr:nvPicPr>
        <xdr:cNvPr id="40" name="Picture 39">
          <a:extLst>
            <a:ext uri="{FF2B5EF4-FFF2-40B4-BE49-F238E27FC236}">
              <a16:creationId xmlns:a16="http://schemas.microsoft.com/office/drawing/2014/main" id="{EA8ABC5F-F727-42BE-B2B2-5D5D3E593B0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29768" y="74728705"/>
          <a:ext cx="1894766" cy="2045336"/>
        </a:xfrm>
        <a:prstGeom prst="rect">
          <a:avLst/>
        </a:prstGeom>
      </xdr:spPr>
    </xdr:pic>
    <xdr:clientData/>
  </xdr:oneCellAnchor>
  <xdr:oneCellAnchor>
    <xdr:from>
      <xdr:col>7</xdr:col>
      <xdr:colOff>327660</xdr:colOff>
      <xdr:row>369</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371</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372</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374</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375</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38100</xdr:colOff>
      <xdr:row>376</xdr:row>
      <xdr:rowOff>45720</xdr:rowOff>
    </xdr:from>
    <xdr:ext cx="1961441" cy="1830070"/>
    <xdr:pic>
      <xdr:nvPicPr>
        <xdr:cNvPr id="51" name="Picture 50">
          <a:extLst>
            <a:ext uri="{FF2B5EF4-FFF2-40B4-BE49-F238E27FC236}">
              <a16:creationId xmlns:a16="http://schemas.microsoft.com/office/drawing/2014/main" id="{C6158D1F-AD2C-40F3-9131-B2FC15D7A19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05300" y="70991095"/>
          <a:ext cx="1961441" cy="1830070"/>
        </a:xfrm>
        <a:prstGeom prst="rect">
          <a:avLst/>
        </a:prstGeom>
      </xdr:spPr>
    </xdr:pic>
    <xdr:clientData/>
  </xdr:oneCellAnchor>
  <xdr:oneCellAnchor>
    <xdr:from>
      <xdr:col>7</xdr:col>
      <xdr:colOff>25101</xdr:colOff>
      <xdr:row>377</xdr:row>
      <xdr:rowOff>184225</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295476" y="71304225"/>
          <a:ext cx="1934136" cy="2011680"/>
        </a:xfrm>
        <a:prstGeom prst="rect">
          <a:avLst/>
        </a:prstGeom>
      </xdr:spPr>
    </xdr:pic>
    <xdr:clientData/>
  </xdr:oneCellAnchor>
  <xdr:oneCellAnchor>
    <xdr:from>
      <xdr:col>7</xdr:col>
      <xdr:colOff>38100</xdr:colOff>
      <xdr:row>379</xdr:row>
      <xdr:rowOff>38100</xdr:rowOff>
    </xdr:from>
    <xdr:ext cx="1946201" cy="216053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305300" y="71523225"/>
          <a:ext cx="1946201" cy="2160530"/>
        </a:xfrm>
        <a:prstGeom prst="rect">
          <a:avLst/>
        </a:prstGeom>
      </xdr:spPr>
    </xdr:pic>
    <xdr:clientData/>
  </xdr:oneCellAnchor>
  <xdr:oneCellAnchor>
    <xdr:from>
      <xdr:col>7</xdr:col>
      <xdr:colOff>63650</xdr:colOff>
      <xdr:row>382</xdr:row>
      <xdr:rowOff>130436</xdr:rowOff>
    </xdr:from>
    <xdr:ext cx="1935406" cy="2133637"/>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334025" y="72158486"/>
          <a:ext cx="1935406" cy="2133637"/>
        </a:xfrm>
        <a:prstGeom prst="rect">
          <a:avLst/>
        </a:prstGeom>
      </xdr:spPr>
    </xdr:pic>
    <xdr:clientData/>
  </xdr:oneCellAnchor>
  <xdr:oneCellAnchor>
    <xdr:from>
      <xdr:col>7</xdr:col>
      <xdr:colOff>160021</xdr:colOff>
      <xdr:row>242</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32"/>
        <a:stretch>
          <a:fillRect/>
        </a:stretch>
      </xdr:blipFill>
      <xdr:spPr>
        <a:xfrm>
          <a:off x="4430396" y="44968795"/>
          <a:ext cx="757518" cy="2298468"/>
        </a:xfrm>
        <a:prstGeom prst="rect">
          <a:avLst/>
        </a:prstGeom>
      </xdr:spPr>
    </xdr:pic>
    <xdr:clientData/>
  </xdr:oneCellAnchor>
  <xdr:oneCellAnchor>
    <xdr:from>
      <xdr:col>8</xdr:col>
      <xdr:colOff>426720</xdr:colOff>
      <xdr:row>242</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33"/>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693737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4"/>
        <a:stretch>
          <a:fillRect/>
        </a:stretch>
      </xdr:blipFill>
      <xdr:spPr>
        <a:xfrm>
          <a:off x="6961189" y="71437"/>
          <a:ext cx="1557336" cy="1206501"/>
        </a:xfrm>
        <a:prstGeom prst="rect">
          <a:avLst/>
        </a:prstGeom>
      </xdr:spPr>
    </xdr:pic>
    <xdr:clientData/>
  </xdr:twoCellAnchor>
  <xdr:twoCellAnchor editAs="oneCell">
    <xdr:from>
      <xdr:col>7</xdr:col>
      <xdr:colOff>63500</xdr:colOff>
      <xdr:row>2</xdr:row>
      <xdr:rowOff>47624</xdr:rowOff>
    </xdr:from>
    <xdr:to>
      <xdr:col>9</xdr:col>
      <xdr:colOff>792163</xdr:colOff>
      <xdr:row>3</xdr:row>
      <xdr:rowOff>539750</xdr:rowOff>
    </xdr:to>
    <xdr:pic>
      <xdr:nvPicPr>
        <xdr:cNvPr id="3" name="Picture 2">
          <a:extLst>
            <a:ext uri="{FF2B5EF4-FFF2-40B4-BE49-F238E27FC236}">
              <a16:creationId xmlns:a16="http://schemas.microsoft.com/office/drawing/2014/main" id="{EAB71B77-B597-42C7-882F-C97C404AF1EF}"/>
            </a:ext>
          </a:extLst>
        </xdr:cNvPr>
        <xdr:cNvPicPr>
          <a:picLocks noChangeAspect="1"/>
        </xdr:cNvPicPr>
      </xdr:nvPicPr>
      <xdr:blipFill>
        <a:blip xmlns:r="http://schemas.openxmlformats.org/officeDocument/2006/relationships" r:embed="rId35"/>
        <a:stretch>
          <a:fillRect/>
        </a:stretch>
      </xdr:blipFill>
      <xdr:spPr>
        <a:xfrm>
          <a:off x="7016750" y="1722437"/>
          <a:ext cx="1944688" cy="1119188"/>
        </a:xfrm>
        <a:prstGeom prst="rect">
          <a:avLst/>
        </a:prstGeom>
      </xdr:spPr>
    </xdr:pic>
    <xdr:clientData/>
  </xdr:twoCellAnchor>
  <xdr:twoCellAnchor editAs="oneCell">
    <xdr:from>
      <xdr:col>0</xdr:col>
      <xdr:colOff>127000</xdr:colOff>
      <xdr:row>0</xdr:row>
      <xdr:rowOff>111124</xdr:rowOff>
    </xdr:from>
    <xdr:to>
      <xdr:col>1</xdr:col>
      <xdr:colOff>1817688</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6"/>
        <a:stretch>
          <a:fillRect/>
        </a:stretch>
      </xdr:blipFill>
      <xdr:spPr>
        <a:xfrm>
          <a:off x="127000" y="111124"/>
          <a:ext cx="2659063" cy="11668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2008187</xdr:colOff>
      <xdr:row>19</xdr:row>
      <xdr:rowOff>68523</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76</xdr:row>
      <xdr:rowOff>25400</xdr:rowOff>
    </xdr:from>
    <xdr:to>
      <xdr:col>3</xdr:col>
      <xdr:colOff>2030412</xdr:colOff>
      <xdr:row>81</xdr:row>
      <xdr:rowOff>9786</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137</xdr:row>
      <xdr:rowOff>9525</xdr:rowOff>
    </xdr:from>
    <xdr:to>
      <xdr:col>3</xdr:col>
      <xdr:colOff>1991995</xdr:colOff>
      <xdr:row>142</xdr:row>
      <xdr:rowOff>9786</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2047875</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70</xdr:row>
      <xdr:rowOff>98425</xdr:rowOff>
    </xdr:from>
    <xdr:to>
      <xdr:col>3</xdr:col>
      <xdr:colOff>2049462</xdr:colOff>
      <xdr:row>75</xdr:row>
      <xdr:rowOff>106363</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131</xdr:row>
      <xdr:rowOff>79375</xdr:rowOff>
    </xdr:from>
    <xdr:to>
      <xdr:col>3</xdr:col>
      <xdr:colOff>2027237</xdr:colOff>
      <xdr:row>136</xdr:row>
      <xdr:rowOff>85725</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1987550</xdr:colOff>
      <xdr:row>22</xdr:row>
      <xdr:rowOff>30797</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81</xdr:row>
      <xdr:rowOff>121920</xdr:rowOff>
    </xdr:from>
    <xdr:to>
      <xdr:col>3</xdr:col>
      <xdr:colOff>2025650</xdr:colOff>
      <xdr:row>83</xdr:row>
      <xdr:rowOff>145097</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142</xdr:row>
      <xdr:rowOff>91440</xdr:rowOff>
    </xdr:from>
    <xdr:to>
      <xdr:col>3</xdr:col>
      <xdr:colOff>2001202</xdr:colOff>
      <xdr:row>144</xdr:row>
      <xdr:rowOff>65405</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1915795</xdr:colOff>
      <xdr:row>6</xdr:row>
      <xdr:rowOff>125095</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1132205</xdr:colOff>
      <xdr:row>6</xdr:row>
      <xdr:rowOff>102235</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I6" sqref="I6"/>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06" t="s">
        <v>2918</v>
      </c>
      <c r="C10" s="307"/>
      <c r="D10" s="307"/>
      <c r="E10" s="307"/>
      <c r="F10" s="307"/>
      <c r="G10" s="56"/>
    </row>
    <row r="11" spans="1:7" ht="14.4" customHeight="1" x14ac:dyDescent="0.3">
      <c r="A11" s="281"/>
      <c r="B11" s="308" t="s">
        <v>1719</v>
      </c>
      <c r="C11" s="309"/>
      <c r="D11" s="309"/>
      <c r="E11" s="309"/>
      <c r="F11" s="310"/>
      <c r="G11" s="281"/>
    </row>
    <row r="12" spans="1:7" ht="15" customHeight="1" thickBot="1" x14ac:dyDescent="0.35">
      <c r="A12" s="281"/>
      <c r="B12" s="311"/>
      <c r="C12" s="312"/>
      <c r="D12" s="312"/>
      <c r="E12" s="312"/>
      <c r="F12" s="313"/>
      <c r="G12" s="281"/>
    </row>
    <row r="13" spans="1:7" ht="15" thickBot="1" x14ac:dyDescent="0.35">
      <c r="A13" s="281"/>
      <c r="B13" s="57"/>
      <c r="C13" s="57"/>
      <c r="D13" s="58"/>
      <c r="E13" s="58"/>
      <c r="F13" s="58"/>
      <c r="G13" s="281"/>
    </row>
    <row r="14" spans="1:7" ht="31.2" customHeight="1" thickBot="1" x14ac:dyDescent="0.7">
      <c r="A14" s="281"/>
      <c r="B14" s="314" t="s">
        <v>1720</v>
      </c>
      <c r="C14" s="315"/>
      <c r="D14" s="315"/>
      <c r="E14" s="315"/>
      <c r="F14" s="316"/>
      <c r="G14" s="281"/>
    </row>
    <row r="15" spans="1:7" ht="22.2" customHeight="1" thickBot="1" x14ac:dyDescent="0.45">
      <c r="A15" s="281"/>
      <c r="B15" s="317" t="s">
        <v>2526</v>
      </c>
      <c r="C15" s="318"/>
      <c r="D15" s="318"/>
      <c r="E15" s="318"/>
      <c r="F15" s="319"/>
      <c r="G15" s="281"/>
    </row>
    <row r="16" spans="1:7" ht="18" x14ac:dyDescent="0.35">
      <c r="A16" s="281"/>
      <c r="B16" s="282" t="s">
        <v>1724</v>
      </c>
      <c r="C16" s="283"/>
      <c r="D16" s="283"/>
      <c r="E16" s="283"/>
      <c r="F16" s="284"/>
      <c r="G16" s="281"/>
    </row>
    <row r="17" spans="1:7" ht="36" customHeight="1" x14ac:dyDescent="0.35">
      <c r="A17" s="281"/>
      <c r="B17" s="285" t="s">
        <v>3123</v>
      </c>
      <c r="C17" s="286"/>
      <c r="D17" s="286"/>
      <c r="E17" s="286"/>
      <c r="F17" s="287"/>
      <c r="G17" s="281"/>
    </row>
    <row r="18" spans="1:7" ht="18.600000000000001" thickBot="1" x14ac:dyDescent="0.4">
      <c r="A18" s="281"/>
      <c r="B18" s="288" t="s">
        <v>2224</v>
      </c>
      <c r="C18" s="289"/>
      <c r="D18" s="289"/>
      <c r="E18" s="289"/>
      <c r="F18" s="290"/>
      <c r="G18" s="281"/>
    </row>
    <row r="19" spans="1:7" x14ac:dyDescent="0.3">
      <c r="A19" s="281"/>
      <c r="B19" s="56"/>
      <c r="C19" s="56"/>
      <c r="D19" s="56"/>
      <c r="E19" s="56"/>
      <c r="F19" s="56"/>
      <c r="G19" s="281"/>
    </row>
    <row r="20" spans="1:7" ht="15" thickBot="1" x14ac:dyDescent="0.35">
      <c r="A20" s="281"/>
      <c r="B20" s="56"/>
      <c r="C20" s="56"/>
      <c r="D20" s="56"/>
      <c r="E20" s="56"/>
      <c r="F20" s="56"/>
      <c r="G20" s="281"/>
    </row>
    <row r="21" spans="1:7" ht="31.8" customHeight="1" thickBot="1" x14ac:dyDescent="0.35">
      <c r="A21" s="281"/>
      <c r="B21" s="291" t="s">
        <v>1721</v>
      </c>
      <c r="C21" s="292"/>
      <c r="D21" s="292"/>
      <c r="E21" s="292"/>
      <c r="F21" s="293"/>
      <c r="G21" s="281"/>
    </row>
    <row r="22" spans="1:7" ht="21.6" customHeight="1" thickBot="1" x14ac:dyDescent="0.35">
      <c r="A22" s="281"/>
      <c r="B22" s="294" t="s">
        <v>1722</v>
      </c>
      <c r="C22" s="295"/>
      <c r="D22" s="295"/>
      <c r="E22" s="295"/>
      <c r="F22" s="296"/>
      <c r="G22" s="281"/>
    </row>
    <row r="23" spans="1:7" ht="24.6" customHeight="1" thickBot="1" x14ac:dyDescent="0.35">
      <c r="A23" s="281"/>
      <c r="B23" s="297" t="s">
        <v>1723</v>
      </c>
      <c r="C23" s="298"/>
      <c r="D23" s="298"/>
      <c r="E23" s="298"/>
      <c r="F23" s="299"/>
      <c r="G23" s="281"/>
    </row>
    <row r="24" spans="1:7" ht="55.8" customHeight="1" thickBot="1" x14ac:dyDescent="0.35">
      <c r="A24" s="281"/>
      <c r="B24" s="297" t="s">
        <v>3139</v>
      </c>
      <c r="C24" s="298"/>
      <c r="D24" s="298"/>
      <c r="E24" s="298"/>
      <c r="F24" s="299"/>
      <c r="G24" s="281"/>
    </row>
    <row r="25" spans="1:7" ht="75.599999999999994" customHeight="1" thickBot="1" x14ac:dyDescent="0.35">
      <c r="A25" s="281"/>
      <c r="B25" s="297" t="s">
        <v>2215</v>
      </c>
      <c r="C25" s="298"/>
      <c r="D25" s="298"/>
      <c r="E25" s="298"/>
      <c r="F25" s="299"/>
      <c r="G25" s="281"/>
    </row>
    <row r="26" spans="1:7" ht="63" customHeight="1" thickBot="1" x14ac:dyDescent="0.35">
      <c r="A26" s="281"/>
      <c r="B26" s="300" t="s">
        <v>2216</v>
      </c>
      <c r="C26" s="301"/>
      <c r="D26" s="301"/>
      <c r="E26" s="301"/>
      <c r="F26" s="302"/>
      <c r="G26" s="281"/>
    </row>
    <row r="27" spans="1:7" ht="15" thickBot="1" x14ac:dyDescent="0.35">
      <c r="A27" s="281"/>
      <c r="B27" s="56"/>
      <c r="C27" s="56"/>
      <c r="D27" s="56"/>
      <c r="E27" s="56"/>
      <c r="F27" s="56"/>
      <c r="G27" s="281"/>
    </row>
    <row r="28" spans="1:7" ht="48" customHeight="1" thickBot="1" x14ac:dyDescent="0.35">
      <c r="A28" s="281"/>
      <c r="B28" s="303" t="s">
        <v>1725</v>
      </c>
      <c r="C28" s="304"/>
      <c r="D28" s="304"/>
      <c r="E28" s="304"/>
      <c r="F28" s="305"/>
      <c r="G28" s="281"/>
    </row>
    <row r="29" spans="1:7" x14ac:dyDescent="0.3">
      <c r="A29" s="281"/>
      <c r="B29" s="56"/>
      <c r="C29" s="56"/>
      <c r="D29" s="56"/>
      <c r="E29" s="56"/>
      <c r="F29" s="56"/>
      <c r="G29" s="281"/>
    </row>
    <row r="30" spans="1:7" x14ac:dyDescent="0.3">
      <c r="A30" s="281"/>
      <c r="B30" s="56"/>
      <c r="C30" s="56"/>
      <c r="D30" s="56"/>
      <c r="E30" s="56"/>
      <c r="F30" s="56"/>
      <c r="G30" s="281"/>
    </row>
  </sheetData>
  <mergeCells count="16">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49"/>
  <sheetViews>
    <sheetView workbookViewId="0">
      <selection activeCell="D50" sqref="D50"/>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9"/>
      <c r="B1" s="119"/>
      <c r="C1" s="119"/>
      <c r="D1" s="119"/>
      <c r="E1" s="119"/>
    </row>
    <row r="2" spans="1:5" x14ac:dyDescent="0.3">
      <c r="A2" s="2" t="s">
        <v>2</v>
      </c>
      <c r="B2" s="2" t="s">
        <v>3</v>
      </c>
      <c r="C2" s="1" t="s">
        <v>0</v>
      </c>
      <c r="D2" s="2" t="s">
        <v>1</v>
      </c>
      <c r="E2" s="3" t="s">
        <v>4</v>
      </c>
    </row>
    <row r="3" spans="1:5" x14ac:dyDescent="0.3">
      <c r="A3" s="7" t="s">
        <v>199</v>
      </c>
      <c r="B3" s="5" t="s">
        <v>201</v>
      </c>
      <c r="C3" s="6">
        <v>667888</v>
      </c>
      <c r="D3" s="7" t="s">
        <v>200</v>
      </c>
      <c r="E3" s="10">
        <f>VLOOKUP(C3,Pricing!A:B,2,0)</f>
        <v>44.57</v>
      </c>
    </row>
    <row r="4" spans="1:5" x14ac:dyDescent="0.3">
      <c r="A4" s="7" t="s">
        <v>199</v>
      </c>
      <c r="B4" s="5" t="s">
        <v>201</v>
      </c>
      <c r="C4" s="6">
        <v>668197</v>
      </c>
      <c r="D4" s="7" t="s">
        <v>202</v>
      </c>
      <c r="E4" s="10">
        <f>VLOOKUP(C4,Pricing!A:B,2,0)</f>
        <v>42.61</v>
      </c>
    </row>
    <row r="5" spans="1:5" x14ac:dyDescent="0.3">
      <c r="A5" s="7" t="s">
        <v>98</v>
      </c>
      <c r="B5" s="5" t="s">
        <v>278</v>
      </c>
      <c r="C5" s="5">
        <v>205765</v>
      </c>
      <c r="D5" s="5" t="s">
        <v>2598</v>
      </c>
      <c r="E5" s="10">
        <f>VLOOKUP(C5,Pricing!A:B,2,0)</f>
        <v>7.21</v>
      </c>
    </row>
    <row r="6" spans="1:5" x14ac:dyDescent="0.3">
      <c r="A6" s="7" t="s">
        <v>98</v>
      </c>
      <c r="B6" s="5" t="s">
        <v>278</v>
      </c>
      <c r="C6" s="5">
        <v>205766</v>
      </c>
      <c r="D6" s="5" t="s">
        <v>2599</v>
      </c>
      <c r="E6" s="10">
        <f>VLOOKUP(C6,Pricing!A:B,2,0)</f>
        <v>8.25</v>
      </c>
    </row>
    <row r="7" spans="1:5" x14ac:dyDescent="0.3">
      <c r="A7" s="7" t="s">
        <v>98</v>
      </c>
      <c r="B7" s="5" t="s">
        <v>278</v>
      </c>
      <c r="C7" s="5">
        <v>205767</v>
      </c>
      <c r="D7" s="5" t="s">
        <v>2600</v>
      </c>
      <c r="E7" s="10">
        <f>VLOOKUP(C7,Pricing!A:B,2,0)</f>
        <v>7.73</v>
      </c>
    </row>
    <row r="8" spans="1:5" x14ac:dyDescent="0.3">
      <c r="A8" s="7" t="s">
        <v>98</v>
      </c>
      <c r="B8" s="5" t="s">
        <v>278</v>
      </c>
      <c r="C8" s="5">
        <v>205768</v>
      </c>
      <c r="D8" s="5" t="s">
        <v>2601</v>
      </c>
      <c r="E8" s="10">
        <f>VLOOKUP(C8,Pricing!A:B,2,0)</f>
        <v>8.8699999999999992</v>
      </c>
    </row>
    <row r="9" spans="1:5" x14ac:dyDescent="0.3">
      <c r="A9" s="7" t="s">
        <v>98</v>
      </c>
      <c r="B9" s="5" t="s">
        <v>278</v>
      </c>
      <c r="C9" s="5">
        <v>205769</v>
      </c>
      <c r="D9" s="5" t="s">
        <v>273</v>
      </c>
      <c r="E9" s="10">
        <f>VLOOKUP(C9,Pricing!A:B,2,0)</f>
        <v>8.23</v>
      </c>
    </row>
    <row r="10" spans="1:5" x14ac:dyDescent="0.3">
      <c r="A10" s="7" t="s">
        <v>98</v>
      </c>
      <c r="B10" s="5" t="s">
        <v>278</v>
      </c>
      <c r="C10" s="6">
        <v>205770</v>
      </c>
      <c r="D10" s="7" t="s">
        <v>274</v>
      </c>
      <c r="E10" s="10">
        <f>VLOOKUP(C10,Pricing!A:B,2,0)</f>
        <v>5.16</v>
      </c>
    </row>
    <row r="11" spans="1:5" x14ac:dyDescent="0.3">
      <c r="A11" s="7" t="s">
        <v>98</v>
      </c>
      <c r="B11" s="5" t="s">
        <v>278</v>
      </c>
      <c r="C11" s="6">
        <v>205771</v>
      </c>
      <c r="D11" s="7" t="s">
        <v>275</v>
      </c>
      <c r="E11" s="10">
        <f>VLOOKUP(C11,Pricing!A:B,2,0)</f>
        <v>5.67</v>
      </c>
    </row>
    <row r="12" spans="1:5" x14ac:dyDescent="0.3">
      <c r="A12" s="7" t="s">
        <v>98</v>
      </c>
      <c r="B12" s="5" t="s">
        <v>278</v>
      </c>
      <c r="C12" s="6">
        <v>205774</v>
      </c>
      <c r="D12" s="7" t="s">
        <v>276</v>
      </c>
      <c r="E12" s="10">
        <f>VLOOKUP(C12,Pricing!A:B,2,0)</f>
        <v>8.25</v>
      </c>
    </row>
    <row r="13" spans="1:5" x14ac:dyDescent="0.3">
      <c r="A13" s="7" t="s">
        <v>98</v>
      </c>
      <c r="B13" s="5" t="s">
        <v>278</v>
      </c>
      <c r="C13" s="7">
        <v>205776</v>
      </c>
      <c r="D13" s="7" t="s">
        <v>277</v>
      </c>
      <c r="E13" s="10">
        <f>VLOOKUP(C13,Pricing!A:B,2,0)</f>
        <v>9.26</v>
      </c>
    </row>
    <row r="14" spans="1:5" x14ac:dyDescent="0.3">
      <c r="A14" s="7" t="s">
        <v>98</v>
      </c>
      <c r="B14" s="5" t="s">
        <v>278</v>
      </c>
      <c r="C14" s="7">
        <v>256556</v>
      </c>
      <c r="D14" s="7" t="s">
        <v>293</v>
      </c>
      <c r="E14" s="10">
        <f>VLOOKUP(C14,Pricing!A:B,2,0)</f>
        <v>7.1</v>
      </c>
    </row>
    <row r="15" spans="1:5" x14ac:dyDescent="0.3">
      <c r="A15" s="7" t="s">
        <v>98</v>
      </c>
      <c r="B15" s="5" t="s">
        <v>278</v>
      </c>
      <c r="C15" s="7">
        <v>256557</v>
      </c>
      <c r="D15" s="7" t="s">
        <v>290</v>
      </c>
      <c r="E15" s="10">
        <f>VLOOKUP(C15,Pricing!A:B,2,0)</f>
        <v>10.51</v>
      </c>
    </row>
    <row r="16" spans="1:5" x14ac:dyDescent="0.3">
      <c r="A16" s="7" t="s">
        <v>98</v>
      </c>
      <c r="B16" s="5" t="s">
        <v>278</v>
      </c>
      <c r="C16" s="7">
        <v>256558</v>
      </c>
      <c r="D16" s="7" t="s">
        <v>291</v>
      </c>
      <c r="E16" s="10">
        <f>VLOOKUP(C16,Pricing!A:B,2,0)</f>
        <v>7.26</v>
      </c>
    </row>
    <row r="17" spans="1:5" x14ac:dyDescent="0.3">
      <c r="A17" s="7" t="s">
        <v>98</v>
      </c>
      <c r="B17" s="5" t="s">
        <v>278</v>
      </c>
      <c r="C17" s="7">
        <v>256559</v>
      </c>
      <c r="D17" s="7" t="s">
        <v>292</v>
      </c>
      <c r="E17" s="10">
        <f>VLOOKUP(C17,Pricing!A:B,2,0)</f>
        <v>11.06</v>
      </c>
    </row>
    <row r="18" spans="1:5" x14ac:dyDescent="0.3">
      <c r="A18" s="7" t="s">
        <v>98</v>
      </c>
      <c r="B18" s="5" t="s">
        <v>278</v>
      </c>
      <c r="C18" s="7">
        <v>256568</v>
      </c>
      <c r="D18" s="7" t="s">
        <v>2602</v>
      </c>
      <c r="E18" s="10">
        <f>VLOOKUP(C18,Pricing!A:B,2,0)</f>
        <v>9</v>
      </c>
    </row>
    <row r="19" spans="1:5" x14ac:dyDescent="0.3">
      <c r="A19" s="7" t="s">
        <v>98</v>
      </c>
      <c r="B19" s="5" t="s">
        <v>278</v>
      </c>
      <c r="C19" s="7">
        <v>256569</v>
      </c>
      <c r="D19" s="7" t="s">
        <v>2603</v>
      </c>
      <c r="E19" s="10">
        <f>VLOOKUP(C19,Pricing!A:B,2,0)</f>
        <v>10</v>
      </c>
    </row>
    <row r="20" spans="1:5" x14ac:dyDescent="0.3">
      <c r="A20" s="7" t="s">
        <v>98</v>
      </c>
      <c r="B20" s="5" t="s">
        <v>278</v>
      </c>
      <c r="C20" s="7">
        <v>256570</v>
      </c>
      <c r="D20" s="7" t="s">
        <v>2604</v>
      </c>
      <c r="E20" s="10">
        <f>VLOOKUP(C20,Pricing!A:B,2,0)</f>
        <v>12.5</v>
      </c>
    </row>
    <row r="21" spans="1:5" x14ac:dyDescent="0.3">
      <c r="A21" s="7" t="s">
        <v>98</v>
      </c>
      <c r="B21" s="5" t="s">
        <v>278</v>
      </c>
      <c r="C21" s="7">
        <v>256571</v>
      </c>
      <c r="D21" s="7" t="s">
        <v>2605</v>
      </c>
      <c r="E21" s="10">
        <f>VLOOKUP(C21,Pricing!A:B,2,0)</f>
        <v>9</v>
      </c>
    </row>
    <row r="22" spans="1:5" x14ac:dyDescent="0.3">
      <c r="A22" s="7" t="s">
        <v>98</v>
      </c>
      <c r="B22" s="5" t="s">
        <v>278</v>
      </c>
      <c r="C22" s="7">
        <v>256572</v>
      </c>
      <c r="D22" s="7" t="s">
        <v>2606</v>
      </c>
      <c r="E22" s="10">
        <f>VLOOKUP(C22,Pricing!A:B,2,0)</f>
        <v>10.45</v>
      </c>
    </row>
    <row r="23" spans="1:5" x14ac:dyDescent="0.3">
      <c r="A23" s="7" t="s">
        <v>98</v>
      </c>
      <c r="B23" s="5" t="s">
        <v>278</v>
      </c>
      <c r="C23" s="7">
        <v>256573</v>
      </c>
      <c r="D23" s="7" t="s">
        <v>2607</v>
      </c>
      <c r="E23" s="10">
        <f>VLOOKUP(C23,Pricing!A:B,2,0)</f>
        <v>12.5</v>
      </c>
    </row>
    <row r="24" spans="1:5" x14ac:dyDescent="0.3">
      <c r="A24" s="7" t="s">
        <v>98</v>
      </c>
      <c r="B24" s="5" t="s">
        <v>99</v>
      </c>
      <c r="C24" s="6">
        <v>250080</v>
      </c>
      <c r="D24" s="7" t="s">
        <v>294</v>
      </c>
      <c r="E24" s="10">
        <f>VLOOKUP(C24,Pricing!A:B,2,0)</f>
        <v>9.9</v>
      </c>
    </row>
    <row r="25" spans="1:5" x14ac:dyDescent="0.3">
      <c r="A25" s="7" t="s">
        <v>98</v>
      </c>
      <c r="B25" s="5" t="s">
        <v>99</v>
      </c>
      <c r="C25" s="6">
        <v>250081</v>
      </c>
      <c r="D25" s="7" t="s">
        <v>295</v>
      </c>
      <c r="E25" s="10">
        <f>VLOOKUP(C25,Pricing!A:B,2,0)</f>
        <v>10.39</v>
      </c>
    </row>
    <row r="26" spans="1:5" x14ac:dyDescent="0.3">
      <c r="A26" s="7" t="s">
        <v>98</v>
      </c>
      <c r="B26" s="5" t="s">
        <v>99</v>
      </c>
      <c r="C26" s="6">
        <v>249292</v>
      </c>
      <c r="D26" s="7" t="s">
        <v>2813</v>
      </c>
      <c r="E26" s="10">
        <f>VLOOKUP(C26,Pricing!A:B,2,0)</f>
        <v>16.29</v>
      </c>
    </row>
    <row r="27" spans="1:5" x14ac:dyDescent="0.3">
      <c r="A27" s="7" t="s">
        <v>98</v>
      </c>
      <c r="B27" s="5" t="s">
        <v>99</v>
      </c>
      <c r="C27" s="6">
        <v>249294</v>
      </c>
      <c r="D27" s="7" t="s">
        <v>2814</v>
      </c>
      <c r="E27" s="10">
        <f>VLOOKUP(C27,Pricing!A:B,2,0)</f>
        <v>18.02</v>
      </c>
    </row>
    <row r="28" spans="1:5" x14ac:dyDescent="0.3">
      <c r="A28" s="7" t="s">
        <v>98</v>
      </c>
      <c r="B28" s="5" t="s">
        <v>99</v>
      </c>
      <c r="C28" s="6">
        <v>249296</v>
      </c>
      <c r="D28" s="7" t="s">
        <v>2815</v>
      </c>
      <c r="E28" s="10">
        <f>VLOOKUP(C28,Pricing!A:B,2,0)</f>
        <v>20.56</v>
      </c>
    </row>
    <row r="29" spans="1:5" x14ac:dyDescent="0.3">
      <c r="A29" s="7" t="s">
        <v>98</v>
      </c>
      <c r="B29" s="5" t="s">
        <v>99</v>
      </c>
      <c r="C29" s="6">
        <v>249298</v>
      </c>
      <c r="D29" s="7" t="s">
        <v>2816</v>
      </c>
      <c r="E29" s="10">
        <f>VLOOKUP(C29,Pricing!A:B,2,0)</f>
        <v>16.93</v>
      </c>
    </row>
    <row r="30" spans="1:5" x14ac:dyDescent="0.3">
      <c r="A30" s="7" t="s">
        <v>98</v>
      </c>
      <c r="B30" s="5" t="s">
        <v>99</v>
      </c>
      <c r="C30" s="6">
        <v>501107</v>
      </c>
      <c r="D30" s="7" t="s">
        <v>2817</v>
      </c>
      <c r="E30" s="10">
        <f>VLOOKUP(C30,Pricing!A:B,2,0)</f>
        <v>6.96</v>
      </c>
    </row>
    <row r="31" spans="1:5" x14ac:dyDescent="0.3">
      <c r="A31" s="7" t="s">
        <v>98</v>
      </c>
      <c r="B31" s="5" t="s">
        <v>99</v>
      </c>
      <c r="C31" s="6">
        <v>501109</v>
      </c>
      <c r="D31" s="7" t="s">
        <v>2818</v>
      </c>
      <c r="E31" s="10">
        <f>VLOOKUP(C31,Pricing!A:B,2,0)</f>
        <v>9.7899999999999991</v>
      </c>
    </row>
    <row r="32" spans="1:5" x14ac:dyDescent="0.3">
      <c r="A32" s="7" t="s">
        <v>98</v>
      </c>
      <c r="B32" s="5" t="s">
        <v>101</v>
      </c>
      <c r="C32" s="6">
        <v>246115</v>
      </c>
      <c r="D32" s="7" t="s">
        <v>100</v>
      </c>
      <c r="E32" s="10">
        <f>VLOOKUP(C32,Pricing!A:B,2,0)</f>
        <v>18.54</v>
      </c>
    </row>
    <row r="33" spans="1:5" x14ac:dyDescent="0.3">
      <c r="A33" s="7" t="s">
        <v>98</v>
      </c>
      <c r="B33" s="5" t="s">
        <v>101</v>
      </c>
      <c r="C33" s="6">
        <v>246116</v>
      </c>
      <c r="D33" s="7" t="s">
        <v>102</v>
      </c>
      <c r="E33" s="10">
        <f>VLOOKUP(C33,Pricing!A:B,2,0)</f>
        <v>18.54</v>
      </c>
    </row>
    <row r="34" spans="1:5" x14ac:dyDescent="0.3">
      <c r="A34" s="7" t="s">
        <v>98</v>
      </c>
      <c r="B34" s="5" t="s">
        <v>101</v>
      </c>
      <c r="C34" s="6">
        <v>246110</v>
      </c>
      <c r="D34" s="7" t="s">
        <v>103</v>
      </c>
      <c r="E34" s="10">
        <f>VLOOKUP(C34,Pricing!A:B,2,0)</f>
        <v>14.24</v>
      </c>
    </row>
    <row r="35" spans="1:5" x14ac:dyDescent="0.3">
      <c r="A35" s="7" t="s">
        <v>98</v>
      </c>
      <c r="B35" s="5" t="s">
        <v>101</v>
      </c>
      <c r="C35" s="6">
        <v>246111</v>
      </c>
      <c r="D35" s="7" t="s">
        <v>104</v>
      </c>
      <c r="E35" s="10">
        <f>VLOOKUP(C35,Pricing!A:B,2,0)</f>
        <v>13.77</v>
      </c>
    </row>
    <row r="36" spans="1:5" x14ac:dyDescent="0.3">
      <c r="A36" s="7" t="s">
        <v>98</v>
      </c>
      <c r="B36" s="5" t="s">
        <v>3033</v>
      </c>
      <c r="C36" s="6">
        <v>247064</v>
      </c>
      <c r="D36" s="7" t="s">
        <v>3035</v>
      </c>
      <c r="E36" s="10">
        <f>VLOOKUP(C36,Pricing!A:B,2,0)</f>
        <v>14</v>
      </c>
    </row>
    <row r="37" spans="1:5" x14ac:dyDescent="0.3">
      <c r="A37" s="7" t="s">
        <v>98</v>
      </c>
      <c r="B37" s="5" t="s">
        <v>3033</v>
      </c>
      <c r="C37" s="6">
        <v>247065</v>
      </c>
      <c r="D37" s="7" t="s">
        <v>3037</v>
      </c>
      <c r="E37" s="10">
        <f>VLOOKUP(C37,Pricing!A:B,2,0)</f>
        <v>15.19</v>
      </c>
    </row>
    <row r="38" spans="1:5" x14ac:dyDescent="0.3">
      <c r="A38" s="7" t="s">
        <v>98</v>
      </c>
      <c r="B38" s="5" t="s">
        <v>3033</v>
      </c>
      <c r="C38" s="6">
        <v>247400</v>
      </c>
      <c r="D38" s="7" t="s">
        <v>3036</v>
      </c>
      <c r="E38" s="10">
        <f>VLOOKUP(C38,Pricing!A:B,2,0)</f>
        <v>19.57</v>
      </c>
    </row>
    <row r="39" spans="1:5" x14ac:dyDescent="0.3">
      <c r="A39" s="7" t="s">
        <v>98</v>
      </c>
      <c r="B39" s="5" t="s">
        <v>3033</v>
      </c>
      <c r="C39" s="6">
        <v>247436</v>
      </c>
      <c r="D39" s="7" t="s">
        <v>3038</v>
      </c>
      <c r="E39" s="10">
        <f>VLOOKUP(C39,Pricing!A:B,2,0)</f>
        <v>23.75</v>
      </c>
    </row>
    <row r="40" spans="1:5" x14ac:dyDescent="0.3">
      <c r="A40" s="7" t="s">
        <v>98</v>
      </c>
      <c r="B40" s="5" t="s">
        <v>3033</v>
      </c>
      <c r="C40" s="6">
        <v>247481</v>
      </c>
      <c r="D40" s="7" t="s">
        <v>3039</v>
      </c>
      <c r="E40" s="10">
        <f>VLOOKUP(C40,Pricing!A:B,2,0)</f>
        <v>4.04</v>
      </c>
    </row>
    <row r="41" spans="1:5" x14ac:dyDescent="0.3">
      <c r="A41" s="7" t="s">
        <v>98</v>
      </c>
      <c r="B41" s="5" t="s">
        <v>3033</v>
      </c>
      <c r="C41" s="6">
        <v>247482</v>
      </c>
      <c r="D41" s="7" t="s">
        <v>3040</v>
      </c>
      <c r="E41" s="10">
        <f>VLOOKUP(C41,Pricing!A:B,2,0)</f>
        <v>4.7699999999999996</v>
      </c>
    </row>
    <row r="42" spans="1:5" x14ac:dyDescent="0.3">
      <c r="A42" s="7" t="s">
        <v>98</v>
      </c>
      <c r="B42" s="5" t="s">
        <v>3033</v>
      </c>
      <c r="C42" s="6">
        <v>247483</v>
      </c>
      <c r="D42" s="7" t="s">
        <v>3041</v>
      </c>
      <c r="E42" s="10">
        <f>VLOOKUP(C42,Pricing!A:B,2,0)</f>
        <v>2.64</v>
      </c>
    </row>
    <row r="43" spans="1:5" x14ac:dyDescent="0.3">
      <c r="A43" s="7" t="s">
        <v>98</v>
      </c>
      <c r="B43" s="5" t="s">
        <v>3033</v>
      </c>
      <c r="C43" s="6">
        <v>247490</v>
      </c>
      <c r="D43" s="7" t="s">
        <v>3042</v>
      </c>
      <c r="E43" s="10">
        <f>VLOOKUP(C43,Pricing!A:B,2,0)</f>
        <v>11.22</v>
      </c>
    </row>
    <row r="44" spans="1:5" x14ac:dyDescent="0.3">
      <c r="A44" s="7" t="s">
        <v>98</v>
      </c>
      <c r="B44" s="5" t="s">
        <v>3033</v>
      </c>
      <c r="C44" s="6">
        <v>247942</v>
      </c>
      <c r="D44" s="7" t="s">
        <v>3034</v>
      </c>
      <c r="E44" s="10">
        <f>VLOOKUP(C44,Pricing!A:B,2,0)</f>
        <v>8.11</v>
      </c>
    </row>
    <row r="45" spans="1:5" x14ac:dyDescent="0.3">
      <c r="A45" s="7" t="s">
        <v>98</v>
      </c>
      <c r="B45" s="5" t="s">
        <v>3033</v>
      </c>
      <c r="C45" s="6">
        <v>247947</v>
      </c>
      <c r="D45" s="7" t="s">
        <v>3043</v>
      </c>
      <c r="E45" s="10">
        <f>VLOOKUP(C45,Pricing!A:B,2,0)</f>
        <v>18.34</v>
      </c>
    </row>
    <row r="46" spans="1:5" x14ac:dyDescent="0.3">
      <c r="A46" s="7" t="s">
        <v>98</v>
      </c>
      <c r="B46" s="5" t="s">
        <v>106</v>
      </c>
      <c r="C46" s="6">
        <v>250798</v>
      </c>
      <c r="D46" s="7" t="s">
        <v>105</v>
      </c>
      <c r="E46" s="10">
        <f>VLOOKUP(C46,Pricing!A:B,2,0)</f>
        <v>12.19</v>
      </c>
    </row>
    <row r="47" spans="1:5" x14ac:dyDescent="0.3">
      <c r="A47" s="7" t="s">
        <v>98</v>
      </c>
      <c r="B47" s="5" t="s">
        <v>106</v>
      </c>
      <c r="C47" s="6">
        <v>250799</v>
      </c>
      <c r="D47" s="7" t="s">
        <v>107</v>
      </c>
      <c r="E47" s="10">
        <f>VLOOKUP(C47,Pricing!A:B,2,0)</f>
        <v>12.21</v>
      </c>
    </row>
    <row r="48" spans="1:5" x14ac:dyDescent="0.3">
      <c r="A48" s="7" t="s">
        <v>98</v>
      </c>
      <c r="B48" s="5" t="s">
        <v>106</v>
      </c>
      <c r="C48" s="6">
        <v>250804</v>
      </c>
      <c r="D48" s="7" t="s">
        <v>108</v>
      </c>
      <c r="E48" s="10">
        <f>VLOOKUP(C48,Pricing!A:B,2,0)</f>
        <v>20.46</v>
      </c>
    </row>
    <row r="49" spans="1:5" x14ac:dyDescent="0.3">
      <c r="A49" s="7" t="s">
        <v>98</v>
      </c>
      <c r="B49" s="5" t="s">
        <v>106</v>
      </c>
      <c r="C49" s="6">
        <v>250805</v>
      </c>
      <c r="D49" s="7" t="s">
        <v>109</v>
      </c>
      <c r="E49" s="10">
        <f>VLOOKUP(C49,Pricing!A:B,2,0)</f>
        <v>22.32</v>
      </c>
    </row>
    <row r="50" spans="1:5" x14ac:dyDescent="0.3">
      <c r="A50" s="7" t="s">
        <v>98</v>
      </c>
      <c r="B50" s="5" t="s">
        <v>106</v>
      </c>
      <c r="C50" s="6">
        <v>250800</v>
      </c>
      <c r="D50" s="7" t="s">
        <v>110</v>
      </c>
      <c r="E50" s="10">
        <f>VLOOKUP(C50,Pricing!A:B,2,0)</f>
        <v>14.36</v>
      </c>
    </row>
    <row r="51" spans="1:5" x14ac:dyDescent="0.3">
      <c r="A51" s="7" t="s">
        <v>119</v>
      </c>
      <c r="B51" s="5" t="s">
        <v>120</v>
      </c>
      <c r="C51" s="6">
        <v>310828</v>
      </c>
      <c r="D51" s="7" t="s">
        <v>118</v>
      </c>
      <c r="E51" s="10">
        <f>VLOOKUP(C51,Pricing!A:B,2,0)</f>
        <v>116.56</v>
      </c>
    </row>
    <row r="52" spans="1:5" x14ac:dyDescent="0.3">
      <c r="A52" s="7" t="s">
        <v>119</v>
      </c>
      <c r="B52" s="5" t="s">
        <v>120</v>
      </c>
      <c r="C52" s="6" t="s">
        <v>121</v>
      </c>
      <c r="D52" s="7" t="s">
        <v>122</v>
      </c>
      <c r="E52" s="10">
        <f>VLOOKUP(C52,Pricing!A:B,2,0)</f>
        <v>28.3</v>
      </c>
    </row>
    <row r="53" spans="1:5" x14ac:dyDescent="0.3">
      <c r="A53" s="7" t="s">
        <v>119</v>
      </c>
      <c r="B53" s="5" t="s">
        <v>120</v>
      </c>
      <c r="C53" s="6" t="s">
        <v>123</v>
      </c>
      <c r="D53" s="7" t="s">
        <v>124</v>
      </c>
      <c r="E53" s="10">
        <f>VLOOKUP(C53,Pricing!A:B,2,0)</f>
        <v>25.99</v>
      </c>
    </row>
    <row r="54" spans="1:5" x14ac:dyDescent="0.3">
      <c r="A54" s="7" t="s">
        <v>119</v>
      </c>
      <c r="B54" s="5" t="s">
        <v>3033</v>
      </c>
      <c r="C54" s="6">
        <v>304798</v>
      </c>
      <c r="D54" s="7" t="s">
        <v>3044</v>
      </c>
      <c r="E54" s="10">
        <f>VLOOKUP(C54,Pricing!A:B,2,0)</f>
        <v>112.3</v>
      </c>
    </row>
    <row r="55" spans="1:5" x14ac:dyDescent="0.3">
      <c r="A55" s="7" t="s">
        <v>119</v>
      </c>
      <c r="B55" s="5" t="s">
        <v>3033</v>
      </c>
      <c r="C55" s="6">
        <v>304799</v>
      </c>
      <c r="D55" s="7" t="s">
        <v>3045</v>
      </c>
      <c r="E55" s="10">
        <f>VLOOKUP(C55,Pricing!A:B,2,0)</f>
        <v>120.32</v>
      </c>
    </row>
    <row r="56" spans="1:5" x14ac:dyDescent="0.3">
      <c r="A56" s="7" t="s">
        <v>119</v>
      </c>
      <c r="B56" s="5" t="s">
        <v>3033</v>
      </c>
      <c r="C56" s="6">
        <v>304800</v>
      </c>
      <c r="D56" s="7" t="s">
        <v>3046</v>
      </c>
      <c r="E56" s="10">
        <f>VLOOKUP(C56,Pricing!A:B,2,0)</f>
        <v>174.45</v>
      </c>
    </row>
    <row r="57" spans="1:5" x14ac:dyDescent="0.3">
      <c r="A57" s="7" t="s">
        <v>119</v>
      </c>
      <c r="B57" s="5" t="s">
        <v>3033</v>
      </c>
      <c r="C57" s="6">
        <v>304801</v>
      </c>
      <c r="D57" s="7" t="s">
        <v>3047</v>
      </c>
      <c r="E57" s="10">
        <f>VLOOKUP(C57,Pricing!A:B,2,0)</f>
        <v>174.45</v>
      </c>
    </row>
    <row r="58" spans="1:5" x14ac:dyDescent="0.3">
      <c r="A58" s="7" t="s">
        <v>119</v>
      </c>
      <c r="B58" s="5" t="s">
        <v>3033</v>
      </c>
      <c r="C58" s="6">
        <v>304802</v>
      </c>
      <c r="D58" s="7" t="s">
        <v>3048</v>
      </c>
      <c r="E58" s="10">
        <f>VLOOKUP(C58,Pricing!A:B,2,0)</f>
        <v>180.31</v>
      </c>
    </row>
    <row r="59" spans="1:5" x14ac:dyDescent="0.3">
      <c r="A59" s="7" t="s">
        <v>119</v>
      </c>
      <c r="B59" s="5" t="s">
        <v>3033</v>
      </c>
      <c r="C59" s="6">
        <v>304803</v>
      </c>
      <c r="D59" s="7" t="s">
        <v>3050</v>
      </c>
      <c r="E59" s="10">
        <f>VLOOKUP(C59,Pricing!A:B,2,0)</f>
        <v>38</v>
      </c>
    </row>
    <row r="60" spans="1:5" x14ac:dyDescent="0.3">
      <c r="A60" s="7" t="s">
        <v>119</v>
      </c>
      <c r="B60" s="5" t="s">
        <v>3033</v>
      </c>
      <c r="C60" s="6">
        <v>304813</v>
      </c>
      <c r="D60" s="7" t="s">
        <v>3049</v>
      </c>
      <c r="E60" s="10">
        <f>VLOOKUP(C60,Pricing!A:B,2,0)</f>
        <v>28</v>
      </c>
    </row>
    <row r="61" spans="1:5" x14ac:dyDescent="0.3">
      <c r="A61" s="7" t="s">
        <v>119</v>
      </c>
      <c r="B61" s="5" t="s">
        <v>3033</v>
      </c>
      <c r="C61" s="6">
        <v>300758</v>
      </c>
      <c r="D61" s="7" t="s">
        <v>3051</v>
      </c>
      <c r="E61" s="10">
        <f>VLOOKUP(C61,Pricing!A:B,2,0)</f>
        <v>58.92</v>
      </c>
    </row>
    <row r="62" spans="1:5" x14ac:dyDescent="0.3">
      <c r="A62" s="7" t="s">
        <v>119</v>
      </c>
      <c r="B62" s="5" t="s">
        <v>3033</v>
      </c>
      <c r="C62" s="6">
        <v>300761</v>
      </c>
      <c r="D62" s="7" t="s">
        <v>3052</v>
      </c>
      <c r="E62" s="10">
        <f>VLOOKUP(C62,Pricing!A:B,2,0)</f>
        <v>61.2</v>
      </c>
    </row>
    <row r="63" spans="1:5" x14ac:dyDescent="0.3">
      <c r="A63" s="7" t="s">
        <v>119</v>
      </c>
      <c r="B63" s="5" t="s">
        <v>3033</v>
      </c>
      <c r="C63" s="6">
        <v>302003</v>
      </c>
      <c r="D63" s="7" t="s">
        <v>3053</v>
      </c>
      <c r="E63" s="10">
        <f>VLOOKUP(C63,Pricing!A:B,2,0)</f>
        <v>33.81</v>
      </c>
    </row>
    <row r="64" spans="1:5" x14ac:dyDescent="0.3">
      <c r="A64" s="7" t="s">
        <v>119</v>
      </c>
      <c r="B64" s="5" t="s">
        <v>3033</v>
      </c>
      <c r="C64" s="6">
        <v>302050</v>
      </c>
      <c r="D64" s="7" t="s">
        <v>3054</v>
      </c>
      <c r="E64" s="10">
        <f>VLOOKUP(C64,Pricing!A:B,2,0)</f>
        <v>13.75</v>
      </c>
    </row>
    <row r="65" spans="1:5" x14ac:dyDescent="0.3">
      <c r="A65" s="7" t="s">
        <v>119</v>
      </c>
      <c r="B65" s="5" t="s">
        <v>3033</v>
      </c>
      <c r="C65" s="6">
        <v>302052</v>
      </c>
      <c r="D65" s="7" t="s">
        <v>3055</v>
      </c>
      <c r="E65" s="10">
        <f>VLOOKUP(C65,Pricing!A:B,2,0)</f>
        <v>15.29</v>
      </c>
    </row>
    <row r="66" spans="1:5" x14ac:dyDescent="0.3">
      <c r="A66" s="7" t="s">
        <v>119</v>
      </c>
      <c r="B66" s="5" t="s">
        <v>3033</v>
      </c>
      <c r="C66" s="6">
        <v>302101</v>
      </c>
      <c r="D66" s="7" t="s">
        <v>3056</v>
      </c>
      <c r="E66" s="10">
        <f>VLOOKUP(C66,Pricing!A:B,2,0)</f>
        <v>45.77</v>
      </c>
    </row>
    <row r="67" spans="1:5" x14ac:dyDescent="0.3">
      <c r="A67" s="7" t="s">
        <v>119</v>
      </c>
      <c r="B67" s="5" t="s">
        <v>3033</v>
      </c>
      <c r="C67" s="6">
        <v>302103</v>
      </c>
      <c r="D67" s="7" t="s">
        <v>3057</v>
      </c>
      <c r="E67" s="10">
        <f>VLOOKUP(C67,Pricing!A:B,2,0)</f>
        <v>38.630000000000003</v>
      </c>
    </row>
    <row r="68" spans="1:5" x14ac:dyDescent="0.3">
      <c r="A68" s="7" t="s">
        <v>119</v>
      </c>
      <c r="B68" s="5" t="s">
        <v>3033</v>
      </c>
      <c r="C68" s="6">
        <v>336010</v>
      </c>
      <c r="D68" s="7" t="s">
        <v>3058</v>
      </c>
      <c r="E68" s="10">
        <f>VLOOKUP(C68,Pricing!A:B,2,0)</f>
        <v>53.13</v>
      </c>
    </row>
    <row r="69" spans="1:5" x14ac:dyDescent="0.3">
      <c r="A69" s="7" t="s">
        <v>119</v>
      </c>
      <c r="B69" s="5" t="s">
        <v>3033</v>
      </c>
      <c r="C69" s="6">
        <v>336013</v>
      </c>
      <c r="D69" s="7" t="s">
        <v>3059</v>
      </c>
      <c r="E69" s="10">
        <f>VLOOKUP(C69,Pricing!A:B,2,0)</f>
        <v>48.07</v>
      </c>
    </row>
    <row r="70" spans="1:5" x14ac:dyDescent="0.3">
      <c r="A70" s="7" t="s">
        <v>119</v>
      </c>
      <c r="B70" s="5" t="s">
        <v>3033</v>
      </c>
      <c r="C70" s="6">
        <v>336014</v>
      </c>
      <c r="D70" s="7" t="s">
        <v>3060</v>
      </c>
      <c r="E70" s="10">
        <f>VLOOKUP(C70,Pricing!A:B,2,0)</f>
        <v>49.31</v>
      </c>
    </row>
    <row r="71" spans="1:5" x14ac:dyDescent="0.3">
      <c r="A71" s="7" t="s">
        <v>119</v>
      </c>
      <c r="B71" s="5" t="s">
        <v>3033</v>
      </c>
      <c r="C71" s="6">
        <v>336029</v>
      </c>
      <c r="D71" s="7" t="s">
        <v>3061</v>
      </c>
      <c r="E71" s="10">
        <f>VLOOKUP(C71,Pricing!A:B,2,0)</f>
        <v>34.43</v>
      </c>
    </row>
    <row r="72" spans="1:5" x14ac:dyDescent="0.3">
      <c r="A72" s="7" t="s">
        <v>119</v>
      </c>
      <c r="B72" s="5" t="s">
        <v>3033</v>
      </c>
      <c r="C72" s="6">
        <v>336033</v>
      </c>
      <c r="D72" s="7" t="s">
        <v>3062</v>
      </c>
      <c r="E72" s="10">
        <f>VLOOKUP(C72,Pricing!A:B,2,0)</f>
        <v>48.96</v>
      </c>
    </row>
    <row r="73" spans="1:5" x14ac:dyDescent="0.3">
      <c r="A73" s="7" t="s">
        <v>119</v>
      </c>
      <c r="B73" s="5" t="s">
        <v>3033</v>
      </c>
      <c r="C73" s="6">
        <v>336034</v>
      </c>
      <c r="D73" s="7" t="s">
        <v>3063</v>
      </c>
      <c r="E73" s="10">
        <f>VLOOKUP(C73,Pricing!A:B,2,0)</f>
        <v>51.17</v>
      </c>
    </row>
    <row r="74" spans="1:5" x14ac:dyDescent="0.3">
      <c r="A74" s="7" t="s">
        <v>119</v>
      </c>
      <c r="B74" s="5" t="s">
        <v>3033</v>
      </c>
      <c r="C74" s="6" t="s">
        <v>3064</v>
      </c>
      <c r="D74" s="7" t="s">
        <v>3065</v>
      </c>
      <c r="E74" s="10">
        <f>VLOOKUP(C74,Pricing!A:B,2,0)</f>
        <v>47.31</v>
      </c>
    </row>
    <row r="75" spans="1:5" x14ac:dyDescent="0.3">
      <c r="A75" s="7" t="s">
        <v>119</v>
      </c>
      <c r="B75" s="5" t="s">
        <v>3033</v>
      </c>
      <c r="C75" s="6" t="s">
        <v>3066</v>
      </c>
      <c r="D75" s="7" t="s">
        <v>3067</v>
      </c>
      <c r="E75" s="10">
        <f>VLOOKUP(C75,Pricing!A:B,2,0)</f>
        <v>69.489999999999995</v>
      </c>
    </row>
    <row r="76" spans="1:5" x14ac:dyDescent="0.3">
      <c r="A76" s="7" t="s">
        <v>119</v>
      </c>
      <c r="B76" s="5" t="s">
        <v>101</v>
      </c>
      <c r="C76" s="6">
        <v>339359</v>
      </c>
      <c r="D76" s="7" t="s">
        <v>125</v>
      </c>
      <c r="E76" s="10">
        <f>VLOOKUP(C76,Pricing!A:B,2,0)</f>
        <v>43.23</v>
      </c>
    </row>
    <row r="77" spans="1:5" x14ac:dyDescent="0.3">
      <c r="A77" s="7" t="s">
        <v>119</v>
      </c>
      <c r="B77" s="5" t="s">
        <v>101</v>
      </c>
      <c r="C77" s="6">
        <v>339381</v>
      </c>
      <c r="D77" s="7" t="s">
        <v>126</v>
      </c>
      <c r="E77" s="10">
        <f>VLOOKUP(C77,Pricing!A:B,2,0)</f>
        <v>35.74</v>
      </c>
    </row>
    <row r="78" spans="1:5" x14ac:dyDescent="0.3">
      <c r="A78" s="7" t="s">
        <v>119</v>
      </c>
      <c r="B78" s="5" t="s">
        <v>101</v>
      </c>
      <c r="C78" s="6">
        <v>339362</v>
      </c>
      <c r="D78" s="7" t="s">
        <v>127</v>
      </c>
      <c r="E78" s="10">
        <f>VLOOKUP(C78,Pricing!A:B,2,0)</f>
        <v>27.96</v>
      </c>
    </row>
    <row r="79" spans="1:5" x14ac:dyDescent="0.3">
      <c r="A79" s="7" t="s">
        <v>119</v>
      </c>
      <c r="B79" s="5" t="s">
        <v>101</v>
      </c>
      <c r="C79" s="6">
        <v>339366</v>
      </c>
      <c r="D79" s="7" t="s">
        <v>128</v>
      </c>
      <c r="E79" s="10">
        <f>VLOOKUP(C79,Pricing!A:B,2,0)</f>
        <v>28.27</v>
      </c>
    </row>
    <row r="80" spans="1:5" x14ac:dyDescent="0.3">
      <c r="A80" s="7" t="s">
        <v>119</v>
      </c>
      <c r="B80" s="5" t="s">
        <v>129</v>
      </c>
      <c r="C80" s="6">
        <v>340023</v>
      </c>
      <c r="D80" s="7" t="s">
        <v>280</v>
      </c>
      <c r="E80" s="10">
        <f>VLOOKUP(C80,Pricing!A:B,2,0)</f>
        <v>29.69</v>
      </c>
    </row>
    <row r="81" spans="1:5" x14ac:dyDescent="0.3">
      <c r="A81" s="7" t="s">
        <v>119</v>
      </c>
      <c r="B81" s="5" t="s">
        <v>129</v>
      </c>
      <c r="C81" s="6">
        <v>340020</v>
      </c>
      <c r="D81" s="7" t="s">
        <v>130</v>
      </c>
      <c r="E81" s="10">
        <f>VLOOKUP(C81,Pricing!A:B,2,0)</f>
        <v>9.35</v>
      </c>
    </row>
    <row r="82" spans="1:5" x14ac:dyDescent="0.3">
      <c r="A82" s="7" t="s">
        <v>119</v>
      </c>
      <c r="B82" s="5" t="s">
        <v>129</v>
      </c>
      <c r="C82" s="6">
        <v>340009</v>
      </c>
      <c r="D82" s="7" t="s">
        <v>162</v>
      </c>
      <c r="E82" s="10">
        <f>VLOOKUP(C82,Pricing!A:B,2,0)</f>
        <v>44.4</v>
      </c>
    </row>
    <row r="83" spans="1:5" x14ac:dyDescent="0.3">
      <c r="A83" s="7" t="s">
        <v>119</v>
      </c>
      <c r="B83" s="5" t="s">
        <v>129</v>
      </c>
      <c r="C83" s="6">
        <v>340022</v>
      </c>
      <c r="D83" s="7" t="s">
        <v>279</v>
      </c>
      <c r="E83" s="10">
        <f>VLOOKUP(C83,Pricing!A:B,2,0)</f>
        <v>44.82</v>
      </c>
    </row>
    <row r="84" spans="1:5" x14ac:dyDescent="0.3">
      <c r="A84" s="7" t="s">
        <v>119</v>
      </c>
      <c r="B84" s="5" t="s">
        <v>129</v>
      </c>
      <c r="C84" s="6">
        <v>340006</v>
      </c>
      <c r="D84" s="7" t="s">
        <v>131</v>
      </c>
      <c r="E84" s="10">
        <f>VLOOKUP(C84,Pricing!A:B,2,0)</f>
        <v>28.04</v>
      </c>
    </row>
    <row r="85" spans="1:5" x14ac:dyDescent="0.3">
      <c r="A85" s="7" t="s">
        <v>119</v>
      </c>
      <c r="B85" s="5" t="s">
        <v>129</v>
      </c>
      <c r="C85" s="6">
        <v>340025</v>
      </c>
      <c r="D85" s="7" t="s">
        <v>163</v>
      </c>
      <c r="E85" s="10">
        <f>VLOOKUP(C85,Pricing!A:B,2,0)</f>
        <v>11.69</v>
      </c>
    </row>
    <row r="86" spans="1:5" x14ac:dyDescent="0.3">
      <c r="A86" s="7" t="s">
        <v>119</v>
      </c>
      <c r="B86" s="5" t="s">
        <v>129</v>
      </c>
      <c r="C86" s="6">
        <v>340091</v>
      </c>
      <c r="D86" s="7" t="s">
        <v>2219</v>
      </c>
      <c r="E86" s="10">
        <f>VLOOKUP(C86,Pricing!A:B,2,0)</f>
        <v>99.99</v>
      </c>
    </row>
    <row r="87" spans="1:5" x14ac:dyDescent="0.3">
      <c r="A87" s="7" t="s">
        <v>119</v>
      </c>
      <c r="B87" s="5" t="s">
        <v>129</v>
      </c>
      <c r="C87" s="6">
        <v>340092</v>
      </c>
      <c r="D87" s="7" t="s">
        <v>2218</v>
      </c>
      <c r="E87" s="10">
        <f>VLOOKUP(C87,Pricing!A:B,2,0)</f>
        <v>74.989999999999995</v>
      </c>
    </row>
    <row r="88" spans="1:5" x14ac:dyDescent="0.3">
      <c r="A88" s="7" t="s">
        <v>119</v>
      </c>
      <c r="B88" s="5" t="s">
        <v>129</v>
      </c>
      <c r="C88" s="6">
        <v>340075</v>
      </c>
      <c r="D88" s="7" t="s">
        <v>132</v>
      </c>
      <c r="E88" s="10">
        <f>VLOOKUP(C88,Pricing!A:B,2,0)</f>
        <v>37.08</v>
      </c>
    </row>
    <row r="89" spans="1:5" x14ac:dyDescent="0.3">
      <c r="A89" s="7" t="s">
        <v>119</v>
      </c>
      <c r="B89" s="5" t="s">
        <v>129</v>
      </c>
      <c r="C89" s="6">
        <v>340080</v>
      </c>
      <c r="D89" s="7" t="s">
        <v>133</v>
      </c>
      <c r="E89" s="10">
        <f>VLOOKUP(C89,Pricing!A:B,2,0)</f>
        <v>45.37</v>
      </c>
    </row>
    <row r="90" spans="1:5" x14ac:dyDescent="0.3">
      <c r="A90" s="7" t="s">
        <v>119</v>
      </c>
      <c r="B90" s="5" t="s">
        <v>129</v>
      </c>
      <c r="C90" s="6">
        <v>340090</v>
      </c>
      <c r="D90" s="7" t="s">
        <v>164</v>
      </c>
      <c r="E90" s="10">
        <f>VLOOKUP(C90,Pricing!A:B,2,0)</f>
        <v>15.33</v>
      </c>
    </row>
    <row r="91" spans="1:5" x14ac:dyDescent="0.3">
      <c r="A91" s="7" t="s">
        <v>119</v>
      </c>
      <c r="B91" s="5" t="s">
        <v>106</v>
      </c>
      <c r="C91" s="6">
        <v>531359</v>
      </c>
      <c r="D91" s="7" t="s">
        <v>134</v>
      </c>
      <c r="E91" s="10">
        <f>VLOOKUP(C91,Pricing!A:B,2,0)</f>
        <v>13.81</v>
      </c>
    </row>
    <row r="92" spans="1:5" x14ac:dyDescent="0.3">
      <c r="A92" s="7" t="s">
        <v>119</v>
      </c>
      <c r="B92" s="5" t="s">
        <v>106</v>
      </c>
      <c r="C92" s="6">
        <v>531360</v>
      </c>
      <c r="D92" s="7" t="s">
        <v>135</v>
      </c>
      <c r="E92" s="10">
        <f>VLOOKUP(C92,Pricing!A:B,2,0)</f>
        <v>12.78</v>
      </c>
    </row>
    <row r="93" spans="1:5" x14ac:dyDescent="0.3">
      <c r="A93" s="7" t="s">
        <v>119</v>
      </c>
      <c r="B93" s="5" t="s">
        <v>6</v>
      </c>
      <c r="C93" s="6">
        <v>105978</v>
      </c>
      <c r="D93" s="7" t="s">
        <v>296</v>
      </c>
      <c r="E93" s="10">
        <f>VLOOKUP(C93,Pricing!A:B,2,0)</f>
        <v>110</v>
      </c>
    </row>
    <row r="94" spans="1:5" x14ac:dyDescent="0.3">
      <c r="A94" s="7" t="s">
        <v>119</v>
      </c>
      <c r="B94" s="5" t="s">
        <v>6</v>
      </c>
      <c r="C94" s="6">
        <v>105979</v>
      </c>
      <c r="D94" s="7" t="s">
        <v>297</v>
      </c>
      <c r="E94" s="10">
        <f>VLOOKUP(C94,Pricing!A:B,2,0)</f>
        <v>108.38</v>
      </c>
    </row>
    <row r="95" spans="1:5" x14ac:dyDescent="0.3">
      <c r="A95" s="7" t="s">
        <v>119</v>
      </c>
      <c r="B95" s="5" t="s">
        <v>6</v>
      </c>
      <c r="C95" s="6">
        <v>100880</v>
      </c>
      <c r="D95" s="7" t="s">
        <v>136</v>
      </c>
      <c r="E95" s="10">
        <f>VLOOKUP(C95,Pricing!A:B,2,0)</f>
        <v>52.17</v>
      </c>
    </row>
    <row r="96" spans="1:5" x14ac:dyDescent="0.3">
      <c r="A96" s="7" t="s">
        <v>119</v>
      </c>
      <c r="B96" s="5" t="s">
        <v>6</v>
      </c>
      <c r="C96" s="6">
        <v>100954</v>
      </c>
      <c r="D96" s="7" t="s">
        <v>137</v>
      </c>
      <c r="E96" s="10">
        <f>VLOOKUP(C96,Pricing!A:B,2,0)</f>
        <v>133.32</v>
      </c>
    </row>
    <row r="97" spans="1:5" x14ac:dyDescent="0.3">
      <c r="A97" s="5" t="s">
        <v>119</v>
      </c>
      <c r="B97" s="5" t="s">
        <v>13</v>
      </c>
      <c r="C97" s="4">
        <v>120642</v>
      </c>
      <c r="D97" s="5" t="s">
        <v>138</v>
      </c>
      <c r="E97" s="10">
        <f>VLOOKUP(C97,Pricing!A:B,2,0)</f>
        <v>51.03</v>
      </c>
    </row>
    <row r="98" spans="1:5" x14ac:dyDescent="0.3">
      <c r="A98" s="5" t="s">
        <v>119</v>
      </c>
      <c r="B98" s="5" t="s">
        <v>13</v>
      </c>
      <c r="C98" s="4">
        <v>120644</v>
      </c>
      <c r="D98" s="5" t="s">
        <v>139</v>
      </c>
      <c r="E98" s="10">
        <f>VLOOKUP(C98,Pricing!A:B,2,0)</f>
        <v>188.11</v>
      </c>
    </row>
    <row r="99" spans="1:5" x14ac:dyDescent="0.3">
      <c r="A99" s="5" t="s">
        <v>119</v>
      </c>
      <c r="B99" s="5" t="s">
        <v>2928</v>
      </c>
      <c r="C99" s="4">
        <v>171751</v>
      </c>
      <c r="D99" s="5" t="s">
        <v>2932</v>
      </c>
      <c r="E99" s="10">
        <f>VLOOKUP(C99,Pricing!A:B,2,0)</f>
        <v>24.87</v>
      </c>
    </row>
    <row r="100" spans="1:5" x14ac:dyDescent="0.3">
      <c r="A100" s="5" t="s">
        <v>119</v>
      </c>
      <c r="B100" s="5" t="s">
        <v>2928</v>
      </c>
      <c r="C100" s="4">
        <v>171752</v>
      </c>
      <c r="D100" s="5" t="s">
        <v>2933</v>
      </c>
      <c r="E100" s="10">
        <f>VLOOKUP(C100,Pricing!A:B,2,0)</f>
        <v>29.97</v>
      </c>
    </row>
    <row r="101" spans="1:5" x14ac:dyDescent="0.3">
      <c r="A101" s="5" t="s">
        <v>119</v>
      </c>
      <c r="B101" s="5" t="s">
        <v>2928</v>
      </c>
      <c r="C101" s="4">
        <v>171340</v>
      </c>
      <c r="D101" s="5" t="s">
        <v>2934</v>
      </c>
      <c r="E101" s="10">
        <f>VLOOKUP(C101,Pricing!A:B,2,0)</f>
        <v>7.27</v>
      </c>
    </row>
    <row r="102" spans="1:5" x14ac:dyDescent="0.3">
      <c r="A102" s="5" t="s">
        <v>119</v>
      </c>
      <c r="B102" s="5" t="s">
        <v>2928</v>
      </c>
      <c r="C102" s="4">
        <v>814128</v>
      </c>
      <c r="D102" s="5" t="s">
        <v>2935</v>
      </c>
      <c r="E102" s="10">
        <f>VLOOKUP(C102,Pricing!A:B,2,0)</f>
        <v>8.52</v>
      </c>
    </row>
    <row r="103" spans="1:5" x14ac:dyDescent="0.3">
      <c r="A103" s="5" t="s">
        <v>141</v>
      </c>
      <c r="B103" s="5" t="s">
        <v>2391</v>
      </c>
      <c r="C103" s="64">
        <v>171320</v>
      </c>
      <c r="D103" s="64" t="s">
        <v>2389</v>
      </c>
      <c r="E103" s="10">
        <f>VLOOKUP(C103,Pricing!A:B,2,0)</f>
        <v>111.74</v>
      </c>
    </row>
    <row r="104" spans="1:5" x14ac:dyDescent="0.3">
      <c r="A104" s="5" t="s">
        <v>141</v>
      </c>
      <c r="B104" s="5" t="s">
        <v>2391</v>
      </c>
      <c r="C104" s="64">
        <v>171326</v>
      </c>
      <c r="D104" s="64" t="s">
        <v>2390</v>
      </c>
      <c r="E104" s="10">
        <f>VLOOKUP(C104,Pricing!A:B,2,0)</f>
        <v>133.94</v>
      </c>
    </row>
    <row r="105" spans="1:5" x14ac:dyDescent="0.3">
      <c r="A105" s="5" t="s">
        <v>141</v>
      </c>
      <c r="B105" s="5" t="s">
        <v>151</v>
      </c>
      <c r="C105" s="4">
        <v>609932</v>
      </c>
      <c r="D105" s="5" t="s">
        <v>157</v>
      </c>
      <c r="E105" s="10">
        <f>VLOOKUP(C105,Pricing!A:B,2,0)</f>
        <v>53.8</v>
      </c>
    </row>
    <row r="106" spans="1:5" x14ac:dyDescent="0.3">
      <c r="A106" s="5" t="s">
        <v>141</v>
      </c>
      <c r="B106" s="5" t="s">
        <v>151</v>
      </c>
      <c r="C106" s="4">
        <v>600698</v>
      </c>
      <c r="D106" s="5" t="s">
        <v>2685</v>
      </c>
      <c r="E106" s="10">
        <f>VLOOKUP(C106,Pricing!A:B,2,0)</f>
        <v>57.13</v>
      </c>
    </row>
    <row r="107" spans="1:5" x14ac:dyDescent="0.3">
      <c r="A107" s="5" t="s">
        <v>141</v>
      </c>
      <c r="B107" s="5" t="s">
        <v>250</v>
      </c>
      <c r="C107" s="5">
        <v>609935</v>
      </c>
      <c r="D107" s="5" t="s">
        <v>246</v>
      </c>
      <c r="E107" s="10">
        <f>VLOOKUP(C107,Pricing!A:B,2,0)</f>
        <v>15.61</v>
      </c>
    </row>
    <row r="108" spans="1:5" x14ac:dyDescent="0.3">
      <c r="A108" s="5" t="s">
        <v>141</v>
      </c>
      <c r="B108" s="5" t="s">
        <v>250</v>
      </c>
      <c r="C108" s="5">
        <v>609936</v>
      </c>
      <c r="D108" s="5" t="s">
        <v>247</v>
      </c>
      <c r="E108" s="10">
        <f>VLOOKUP(C108,Pricing!A:B,2,0)</f>
        <v>16.739999999999998</v>
      </c>
    </row>
    <row r="109" spans="1:5" x14ac:dyDescent="0.3">
      <c r="A109" s="5" t="s">
        <v>141</v>
      </c>
      <c r="B109" s="5" t="s">
        <v>250</v>
      </c>
      <c r="C109" s="5">
        <v>609937</v>
      </c>
      <c r="D109" s="5" t="s">
        <v>248</v>
      </c>
      <c r="E109" s="10">
        <f>VLOOKUP(C109,Pricing!A:B,2,0)</f>
        <v>17.149999999999999</v>
      </c>
    </row>
    <row r="110" spans="1:5" x14ac:dyDescent="0.3">
      <c r="A110" s="5" t="s">
        <v>141</v>
      </c>
      <c r="B110" s="5" t="s">
        <v>250</v>
      </c>
      <c r="C110" s="5">
        <v>609938</v>
      </c>
      <c r="D110" s="5" t="s">
        <v>249</v>
      </c>
      <c r="E110" s="10">
        <f>VLOOKUP(C110,Pricing!A:B,2,0)</f>
        <v>18.28</v>
      </c>
    </row>
    <row r="111" spans="1:5" x14ac:dyDescent="0.3">
      <c r="A111" s="7" t="s">
        <v>141</v>
      </c>
      <c r="B111" s="5" t="s">
        <v>142</v>
      </c>
      <c r="C111" s="6">
        <v>608263</v>
      </c>
      <c r="D111" s="7" t="s">
        <v>140</v>
      </c>
      <c r="E111" s="10">
        <f>VLOOKUP(C111,Pricing!A:B,2,0)</f>
        <v>115.93</v>
      </c>
    </row>
    <row r="112" spans="1:5" x14ac:dyDescent="0.3">
      <c r="A112" s="7" t="s">
        <v>141</v>
      </c>
      <c r="B112" s="5" t="s">
        <v>142</v>
      </c>
      <c r="C112" s="6">
        <v>602531</v>
      </c>
      <c r="D112" s="7" t="s">
        <v>143</v>
      </c>
      <c r="E112" s="10">
        <f>VLOOKUP(C112,Pricing!A:B,2,0)</f>
        <v>113.11</v>
      </c>
    </row>
    <row r="113" spans="1:5" x14ac:dyDescent="0.3">
      <c r="A113" s="7" t="s">
        <v>141</v>
      </c>
      <c r="B113" s="5" t="s">
        <v>142</v>
      </c>
      <c r="C113" s="6">
        <v>608955</v>
      </c>
      <c r="D113" s="7" t="s">
        <v>144</v>
      </c>
      <c r="E113" s="10">
        <f>VLOOKUP(C113,Pricing!A:B,2,0)</f>
        <v>98.93</v>
      </c>
    </row>
    <row r="114" spans="1:5" x14ac:dyDescent="0.3">
      <c r="A114" s="7" t="s">
        <v>141</v>
      </c>
      <c r="B114" s="5" t="s">
        <v>142</v>
      </c>
      <c r="C114" s="6">
        <v>608957</v>
      </c>
      <c r="D114" s="7" t="s">
        <v>145</v>
      </c>
      <c r="E114" s="10">
        <f>VLOOKUP(C114,Pricing!A:B,2,0)</f>
        <v>120.45</v>
      </c>
    </row>
    <row r="115" spans="1:5" x14ac:dyDescent="0.3">
      <c r="A115" s="7" t="s">
        <v>141</v>
      </c>
      <c r="B115" s="5" t="s">
        <v>142</v>
      </c>
      <c r="C115" s="6">
        <v>608956</v>
      </c>
      <c r="D115" s="7" t="s">
        <v>146</v>
      </c>
      <c r="E115" s="10">
        <f>VLOOKUP(C115,Pricing!A:B,2,0)</f>
        <v>129.58000000000001</v>
      </c>
    </row>
    <row r="116" spans="1:5" x14ac:dyDescent="0.3">
      <c r="A116" s="7" t="s">
        <v>141</v>
      </c>
      <c r="B116" s="5" t="s">
        <v>142</v>
      </c>
      <c r="C116" s="6">
        <v>608958</v>
      </c>
      <c r="D116" s="7" t="s">
        <v>147</v>
      </c>
      <c r="E116" s="10">
        <f>VLOOKUP(C116,Pricing!A:B,2,0)</f>
        <v>144.33000000000001</v>
      </c>
    </row>
    <row r="117" spans="1:5" x14ac:dyDescent="0.3">
      <c r="A117" s="7" t="s">
        <v>141</v>
      </c>
      <c r="B117" s="5" t="s">
        <v>142</v>
      </c>
      <c r="C117" s="6">
        <v>604001</v>
      </c>
      <c r="D117" s="7" t="s">
        <v>148</v>
      </c>
      <c r="E117" s="10">
        <f>VLOOKUP(C117,Pricing!A:B,2,0)</f>
        <v>13.29</v>
      </c>
    </row>
    <row r="118" spans="1:5" x14ac:dyDescent="0.3">
      <c r="A118" s="7" t="s">
        <v>141</v>
      </c>
      <c r="B118" s="5" t="s">
        <v>142</v>
      </c>
      <c r="C118" s="6">
        <v>604000</v>
      </c>
      <c r="D118" s="7" t="s">
        <v>149</v>
      </c>
      <c r="E118" s="10">
        <f>VLOOKUP(C118,Pricing!A:B,2,0)</f>
        <v>15.28</v>
      </c>
    </row>
    <row r="119" spans="1:5" x14ac:dyDescent="0.3">
      <c r="A119" s="7" t="s">
        <v>141</v>
      </c>
      <c r="B119" s="5" t="s">
        <v>142</v>
      </c>
      <c r="C119" s="6">
        <v>608196</v>
      </c>
      <c r="D119" s="7" t="s">
        <v>150</v>
      </c>
      <c r="E119" s="10">
        <f>VLOOKUP(C119,Pricing!A:B,2,0)</f>
        <v>35.78</v>
      </c>
    </row>
    <row r="120" spans="1:5" x14ac:dyDescent="0.3">
      <c r="A120" s="7" t="s">
        <v>141</v>
      </c>
      <c r="B120" s="5" t="s">
        <v>151</v>
      </c>
      <c r="C120" s="6">
        <v>610104</v>
      </c>
      <c r="D120" s="7" t="s">
        <v>203</v>
      </c>
      <c r="E120" s="10">
        <f>VLOOKUP(C120,Pricing!A:B,2,0)</f>
        <v>74.069999999999993</v>
      </c>
    </row>
    <row r="121" spans="1:5" x14ac:dyDescent="0.3">
      <c r="A121" s="7" t="s">
        <v>141</v>
      </c>
      <c r="B121" s="5" t="s">
        <v>151</v>
      </c>
      <c r="C121" s="6">
        <v>609405</v>
      </c>
      <c r="D121" s="7" t="s">
        <v>152</v>
      </c>
      <c r="E121" s="10">
        <f>VLOOKUP(C121,Pricing!A:B,2,0)</f>
        <v>80.23</v>
      </c>
    </row>
    <row r="122" spans="1:5" x14ac:dyDescent="0.3">
      <c r="A122" s="7" t="s">
        <v>141</v>
      </c>
      <c r="B122" s="5" t="s">
        <v>151</v>
      </c>
      <c r="C122" s="6">
        <v>609533</v>
      </c>
      <c r="D122" s="7" t="s">
        <v>153</v>
      </c>
      <c r="E122" s="10">
        <f>VLOOKUP(C122,Pricing!A:B,2,0)</f>
        <v>82.45</v>
      </c>
    </row>
    <row r="123" spans="1:5" x14ac:dyDescent="0.3">
      <c r="A123" s="7" t="s">
        <v>141</v>
      </c>
      <c r="B123" s="5" t="s">
        <v>151</v>
      </c>
      <c r="C123" s="6">
        <v>610115</v>
      </c>
      <c r="D123" s="5" t="s">
        <v>270</v>
      </c>
      <c r="E123" s="10">
        <f>VLOOKUP(C123,Pricing!A:B,2,0)</f>
        <v>133.97</v>
      </c>
    </row>
    <row r="124" spans="1:5" x14ac:dyDescent="0.3">
      <c r="A124" s="7" t="s">
        <v>141</v>
      </c>
      <c r="B124" s="5" t="s">
        <v>151</v>
      </c>
      <c r="C124" s="6">
        <v>609494</v>
      </c>
      <c r="D124" s="5" t="s">
        <v>271</v>
      </c>
      <c r="E124" s="10">
        <f>VLOOKUP(C124,Pricing!A:B,2,0)</f>
        <v>139.15</v>
      </c>
    </row>
    <row r="125" spans="1:5" x14ac:dyDescent="0.3">
      <c r="A125" s="7" t="s">
        <v>141</v>
      </c>
      <c r="B125" s="5" t="s">
        <v>151</v>
      </c>
      <c r="C125" s="6">
        <v>608043</v>
      </c>
      <c r="D125" s="5" t="s">
        <v>272</v>
      </c>
      <c r="E125" s="10">
        <f>VLOOKUP(C125,Pricing!A:B,2,0)</f>
        <v>555.58000000000004</v>
      </c>
    </row>
    <row r="126" spans="1:5" x14ac:dyDescent="0.3">
      <c r="A126" s="7" t="s">
        <v>141</v>
      </c>
      <c r="B126" s="5" t="s">
        <v>151</v>
      </c>
      <c r="C126" s="6">
        <v>610105</v>
      </c>
      <c r="D126" s="5" t="s">
        <v>2684</v>
      </c>
      <c r="E126" s="10">
        <f>VLOOKUP(C126,Pricing!A:B,2,0)</f>
        <v>77.510000000000005</v>
      </c>
    </row>
    <row r="127" spans="1:5" x14ac:dyDescent="0.3">
      <c r="A127" s="7" t="s">
        <v>141</v>
      </c>
      <c r="B127" s="5" t="s">
        <v>151</v>
      </c>
      <c r="C127" s="6">
        <v>609406</v>
      </c>
      <c r="D127" s="7" t="s">
        <v>197</v>
      </c>
      <c r="E127" s="10">
        <f>VLOOKUP(C127,Pricing!A:B,2,0)</f>
        <v>85.53</v>
      </c>
    </row>
    <row r="128" spans="1:5" x14ac:dyDescent="0.3">
      <c r="A128" s="7" t="s">
        <v>141</v>
      </c>
      <c r="B128" s="5" t="s">
        <v>151</v>
      </c>
      <c r="C128" s="6">
        <v>609534</v>
      </c>
      <c r="D128" s="7" t="s">
        <v>198</v>
      </c>
      <c r="E128" s="10">
        <f>VLOOKUP(C128,Pricing!A:B,2,0)</f>
        <v>95.78</v>
      </c>
    </row>
    <row r="129" spans="1:5" x14ac:dyDescent="0.3">
      <c r="A129" s="7" t="s">
        <v>141</v>
      </c>
      <c r="B129" s="5" t="s">
        <v>151</v>
      </c>
      <c r="C129" s="6">
        <v>608071</v>
      </c>
      <c r="D129" s="7" t="s">
        <v>154</v>
      </c>
      <c r="E129" s="10">
        <f>VLOOKUP(C129,Pricing!A:B,2,0)</f>
        <v>8.16</v>
      </c>
    </row>
    <row r="130" spans="1:5" x14ac:dyDescent="0.3">
      <c r="A130" s="7" t="s">
        <v>141</v>
      </c>
      <c r="B130" s="5" t="s">
        <v>151</v>
      </c>
      <c r="C130" s="6">
        <v>608072</v>
      </c>
      <c r="D130" s="7" t="s">
        <v>155</v>
      </c>
      <c r="E130" s="10">
        <f>VLOOKUP(C130,Pricing!A:B,2,0)</f>
        <v>7.35</v>
      </c>
    </row>
    <row r="131" spans="1:5" x14ac:dyDescent="0.3">
      <c r="A131" s="7" t="s">
        <v>141</v>
      </c>
      <c r="B131" s="5" t="s">
        <v>151</v>
      </c>
      <c r="C131" s="6">
        <v>608073</v>
      </c>
      <c r="D131" s="7" t="s">
        <v>194</v>
      </c>
      <c r="E131" s="10">
        <f>VLOOKUP(C131,Pricing!A:B,2,0)</f>
        <v>14.06</v>
      </c>
    </row>
    <row r="132" spans="1:5" x14ac:dyDescent="0.3">
      <c r="A132" s="7" t="s">
        <v>141</v>
      </c>
      <c r="B132" s="5" t="s">
        <v>151</v>
      </c>
      <c r="C132" s="6">
        <v>608074</v>
      </c>
      <c r="D132" s="7" t="s">
        <v>195</v>
      </c>
      <c r="E132" s="10">
        <f>VLOOKUP(C132,Pricing!A:B,2,0)</f>
        <v>12.01</v>
      </c>
    </row>
    <row r="133" spans="1:5" x14ac:dyDescent="0.3">
      <c r="A133" s="7" t="s">
        <v>141</v>
      </c>
      <c r="B133" s="5" t="s">
        <v>151</v>
      </c>
      <c r="C133" s="6">
        <v>608056</v>
      </c>
      <c r="D133" s="7" t="s">
        <v>196</v>
      </c>
      <c r="E133" s="10">
        <f>VLOOKUP(C133,Pricing!A:B,2,0)</f>
        <v>11.55</v>
      </c>
    </row>
    <row r="134" spans="1:5" x14ac:dyDescent="0.3">
      <c r="A134" s="7" t="s">
        <v>141</v>
      </c>
      <c r="B134" s="5" t="s">
        <v>151</v>
      </c>
      <c r="C134" s="6">
        <v>609940</v>
      </c>
      <c r="D134" s="7" t="s">
        <v>266</v>
      </c>
      <c r="E134" s="10">
        <f>VLOOKUP(C134,Pricing!A:B,2,0)</f>
        <v>7.17</v>
      </c>
    </row>
    <row r="135" spans="1:5" x14ac:dyDescent="0.3">
      <c r="A135" s="7" t="s">
        <v>141</v>
      </c>
      <c r="B135" s="5" t="s">
        <v>151</v>
      </c>
      <c r="C135" s="6">
        <v>609939</v>
      </c>
      <c r="D135" s="7" t="s">
        <v>265</v>
      </c>
      <c r="E135" s="10">
        <f>VLOOKUP(C135,Pricing!A:B,2,0)</f>
        <v>7.16</v>
      </c>
    </row>
    <row r="136" spans="1:5" x14ac:dyDescent="0.3">
      <c r="A136" s="7" t="s">
        <v>141</v>
      </c>
      <c r="B136" s="5" t="s">
        <v>151</v>
      </c>
      <c r="C136" s="6">
        <v>609941</v>
      </c>
      <c r="D136" s="7" t="s">
        <v>267</v>
      </c>
      <c r="E136" s="10">
        <f>VLOOKUP(C136,Pricing!A:B,2,0)</f>
        <v>8.18</v>
      </c>
    </row>
    <row r="137" spans="1:5" x14ac:dyDescent="0.3">
      <c r="A137" s="7" t="s">
        <v>141</v>
      </c>
      <c r="B137" s="5" t="s">
        <v>151</v>
      </c>
      <c r="C137" s="6">
        <v>609942</v>
      </c>
      <c r="D137" s="7" t="s">
        <v>268</v>
      </c>
      <c r="E137" s="10">
        <f>VLOOKUP(C137,Pricing!A:B,2,0)</f>
        <v>11.79</v>
      </c>
    </row>
    <row r="138" spans="1:5" x14ac:dyDescent="0.3">
      <c r="A138" s="7" t="s">
        <v>141</v>
      </c>
      <c r="B138" s="5" t="s">
        <v>151</v>
      </c>
      <c r="C138" s="6">
        <v>609943</v>
      </c>
      <c r="D138" s="7" t="s">
        <v>269</v>
      </c>
      <c r="E138" s="10">
        <f>VLOOKUP(C138,Pricing!A:B,2,0)</f>
        <v>11.79</v>
      </c>
    </row>
    <row r="139" spans="1:5" x14ac:dyDescent="0.3">
      <c r="A139" s="7" t="s">
        <v>2798</v>
      </c>
      <c r="B139" s="5" t="s">
        <v>99</v>
      </c>
      <c r="C139" s="6" t="s">
        <v>2799</v>
      </c>
      <c r="D139" s="7" t="s">
        <v>2800</v>
      </c>
      <c r="E139" s="10">
        <f>VLOOKUP(C139,Pricing!A:B,2,0)</f>
        <v>28.81</v>
      </c>
    </row>
    <row r="140" spans="1:5" x14ac:dyDescent="0.3">
      <c r="A140" s="7" t="s">
        <v>2798</v>
      </c>
      <c r="B140" s="5" t="s">
        <v>99</v>
      </c>
      <c r="C140" s="6" t="s">
        <v>2801</v>
      </c>
      <c r="D140" s="7" t="s">
        <v>2802</v>
      </c>
      <c r="E140" s="10">
        <f>VLOOKUP(C140,Pricing!A:B,2,0)</f>
        <v>33.53</v>
      </c>
    </row>
    <row r="141" spans="1:5" x14ac:dyDescent="0.3">
      <c r="A141" s="7" t="s">
        <v>2798</v>
      </c>
      <c r="B141" s="5" t="s">
        <v>99</v>
      </c>
      <c r="C141" s="6" t="s">
        <v>2803</v>
      </c>
      <c r="D141" s="7" t="s">
        <v>2804</v>
      </c>
      <c r="E141" s="10">
        <f>VLOOKUP(C141,Pricing!A:B,2,0)</f>
        <v>53.02</v>
      </c>
    </row>
    <row r="142" spans="1:5" x14ac:dyDescent="0.3">
      <c r="A142" s="7" t="s">
        <v>2798</v>
      </c>
      <c r="B142" s="5" t="s">
        <v>99</v>
      </c>
      <c r="C142" s="6" t="s">
        <v>2805</v>
      </c>
      <c r="D142" s="7" t="s">
        <v>2806</v>
      </c>
      <c r="E142" s="10">
        <f>VLOOKUP(C142,Pricing!A:B,2,0)</f>
        <v>66.040000000000006</v>
      </c>
    </row>
    <row r="143" spans="1:5" x14ac:dyDescent="0.3">
      <c r="A143" s="7" t="s">
        <v>2798</v>
      </c>
      <c r="B143" s="5" t="s">
        <v>99</v>
      </c>
      <c r="C143" s="6" t="s">
        <v>2807</v>
      </c>
      <c r="D143" s="7" t="s">
        <v>2808</v>
      </c>
      <c r="E143" s="10">
        <f>VLOOKUP(C143,Pricing!A:B,2,0)</f>
        <v>55.57</v>
      </c>
    </row>
    <row r="144" spans="1:5" x14ac:dyDescent="0.3">
      <c r="A144" s="7" t="s">
        <v>2798</v>
      </c>
      <c r="B144" s="5" t="s">
        <v>99</v>
      </c>
      <c r="C144" s="6" t="s">
        <v>2809</v>
      </c>
      <c r="D144" s="7" t="s">
        <v>2811</v>
      </c>
      <c r="E144" s="10">
        <f>VLOOKUP(C144,Pricing!A:B,2,0)</f>
        <v>32.03</v>
      </c>
    </row>
    <row r="145" spans="1:5" x14ac:dyDescent="0.3">
      <c r="A145" s="7" t="s">
        <v>2798</v>
      </c>
      <c r="B145" s="5" t="s">
        <v>99</v>
      </c>
      <c r="C145" s="6" t="s">
        <v>2810</v>
      </c>
      <c r="D145" s="7" t="s">
        <v>2812</v>
      </c>
      <c r="E145" s="10">
        <f>VLOOKUP(C145,Pricing!A:B,2,0)</f>
        <v>39.03</v>
      </c>
    </row>
    <row r="146" spans="1:5" x14ac:dyDescent="0.3">
      <c r="A146" s="7" t="s">
        <v>2798</v>
      </c>
      <c r="B146" s="5" t="s">
        <v>2928</v>
      </c>
      <c r="C146" s="6">
        <v>870116</v>
      </c>
      <c r="D146" s="7" t="s">
        <v>2929</v>
      </c>
      <c r="E146" s="10">
        <f>VLOOKUP(C146,Pricing!A:B,2,0)</f>
        <v>30.35</v>
      </c>
    </row>
    <row r="147" spans="1:5" x14ac:dyDescent="0.3">
      <c r="A147" s="7" t="s">
        <v>2798</v>
      </c>
      <c r="B147" s="5" t="s">
        <v>2928</v>
      </c>
      <c r="C147" s="6">
        <v>870117</v>
      </c>
      <c r="D147" s="7" t="s">
        <v>2930</v>
      </c>
      <c r="E147" s="10">
        <f>VLOOKUP(C147,Pricing!A:B,2,0)</f>
        <v>36.909999999999997</v>
      </c>
    </row>
    <row r="148" spans="1:5" x14ac:dyDescent="0.3">
      <c r="A148" s="7" t="s">
        <v>2798</v>
      </c>
      <c r="B148" s="5" t="s">
        <v>2928</v>
      </c>
      <c r="C148" s="6">
        <v>870118</v>
      </c>
      <c r="D148" s="7" t="s">
        <v>2931</v>
      </c>
      <c r="E148" s="10">
        <f>VLOOKUP(C148,Pricing!A:B,2,0)</f>
        <v>38.54</v>
      </c>
    </row>
    <row r="149" spans="1:5" x14ac:dyDescent="0.3">
      <c r="A149" s="7" t="s">
        <v>2710</v>
      </c>
      <c r="B149" t="s">
        <v>120</v>
      </c>
      <c r="C149" s="7">
        <v>303774</v>
      </c>
      <c r="D149" s="7" t="s">
        <v>2796</v>
      </c>
      <c r="E149" s="10">
        <f>VLOOKUP(C149,Pricing!A:B,2,0)</f>
        <v>19.78</v>
      </c>
    </row>
  </sheetData>
  <autoFilter ref="A2:E149" xr:uid="{8A55DF4B-6913-45CB-8D1C-CE5D4FA0D9E9}"/>
  <conditionalFormatting sqref="C86">
    <cfRule type="duplicateValues" dxfId="9" priority="1"/>
  </conditionalFormatting>
  <conditionalFormatting sqref="C87">
    <cfRule type="duplicateValues" dxfId="8" priority="2"/>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80"/>
  <sheetViews>
    <sheetView workbookViewId="0">
      <selection activeCell="D33" sqref="D33"/>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9"/>
      <c r="B1" s="122"/>
      <c r="C1" s="122"/>
      <c r="D1" s="363"/>
      <c r="E1" s="363"/>
    </row>
    <row r="2" spans="1:5" x14ac:dyDescent="0.3">
      <c r="A2" s="2" t="s">
        <v>2</v>
      </c>
      <c r="B2" s="1" t="s">
        <v>0</v>
      </c>
      <c r="C2" s="2" t="s">
        <v>1</v>
      </c>
      <c r="D2" s="3" t="s">
        <v>4</v>
      </c>
      <c r="E2" s="3" t="s">
        <v>2430</v>
      </c>
    </row>
    <row r="3" spans="1:5" x14ac:dyDescent="0.3">
      <c r="A3" s="7" t="s">
        <v>2392</v>
      </c>
      <c r="B3" s="6">
        <v>137462</v>
      </c>
      <c r="C3" s="7" t="s">
        <v>2393</v>
      </c>
      <c r="D3" s="10">
        <f>VLOOKUP(B3,Pricing!A:B,2,0)</f>
        <v>219.64</v>
      </c>
      <c r="E3" s="7">
        <v>139068</v>
      </c>
    </row>
    <row r="4" spans="1:5" x14ac:dyDescent="0.3">
      <c r="A4" s="7" t="s">
        <v>2984</v>
      </c>
      <c r="B4" s="6">
        <v>137458</v>
      </c>
      <c r="C4" s="7" t="s">
        <v>2394</v>
      </c>
      <c r="D4" s="10">
        <f>VLOOKUP(B4,Pricing!A:B,2,0)</f>
        <v>258.7</v>
      </c>
      <c r="E4" s="7">
        <v>148768</v>
      </c>
    </row>
    <row r="5" spans="1:5" x14ac:dyDescent="0.3">
      <c r="A5" s="7" t="s">
        <v>2984</v>
      </c>
      <c r="B5" s="6">
        <v>137919</v>
      </c>
      <c r="C5" s="7" t="s">
        <v>2395</v>
      </c>
      <c r="D5" s="10">
        <f>VLOOKUP(B5,Pricing!A:B,2,0)</f>
        <v>353.39</v>
      </c>
      <c r="E5" s="7">
        <v>19348</v>
      </c>
    </row>
    <row r="6" spans="1:5" x14ac:dyDescent="0.3">
      <c r="A6" s="7" t="s">
        <v>2400</v>
      </c>
      <c r="B6" s="6">
        <v>137804</v>
      </c>
      <c r="C6" s="7" t="s">
        <v>2396</v>
      </c>
      <c r="D6" s="10">
        <f>VLOOKUP(B6,Pricing!A:B,2,0)</f>
        <v>241.44</v>
      </c>
      <c r="E6" s="7">
        <v>133744</v>
      </c>
    </row>
    <row r="7" spans="1:5" x14ac:dyDescent="0.3">
      <c r="A7" s="7" t="s">
        <v>2400</v>
      </c>
      <c r="B7" s="7">
        <v>137459</v>
      </c>
      <c r="C7" s="7" t="s">
        <v>2397</v>
      </c>
      <c r="D7" s="10">
        <f>VLOOKUP(B7,Pricing!A:B,2,0)</f>
        <v>192.04</v>
      </c>
      <c r="E7" s="7">
        <v>133701</v>
      </c>
    </row>
    <row r="8" spans="1:5" x14ac:dyDescent="0.3">
      <c r="A8" s="7" t="s">
        <v>2400</v>
      </c>
      <c r="B8" s="7">
        <v>137460</v>
      </c>
      <c r="C8" s="7" t="s">
        <v>2398</v>
      </c>
      <c r="D8" s="10">
        <f>VLOOKUP(B8,Pricing!A:B,2,0)</f>
        <v>192.38</v>
      </c>
      <c r="E8" s="7" t="s">
        <v>2431</v>
      </c>
    </row>
    <row r="9" spans="1:5" x14ac:dyDescent="0.3">
      <c r="A9" s="7" t="s">
        <v>2400</v>
      </c>
      <c r="B9" s="7">
        <v>136907</v>
      </c>
      <c r="C9" s="7" t="s">
        <v>2399</v>
      </c>
      <c r="D9" s="10">
        <f>VLOOKUP(B9,Pricing!A:B,2,0)</f>
        <v>206.3</v>
      </c>
      <c r="E9" s="7">
        <v>128805</v>
      </c>
    </row>
    <row r="10" spans="1:5" x14ac:dyDescent="0.3">
      <c r="A10" s="7" t="s">
        <v>2984</v>
      </c>
      <c r="B10" s="7">
        <v>131276</v>
      </c>
      <c r="C10" s="7" t="s">
        <v>2972</v>
      </c>
      <c r="D10" s="10">
        <f>VLOOKUP(B10,Pricing!A:B,2,0)</f>
        <v>341.06</v>
      </c>
      <c r="E10" s="7">
        <v>183075</v>
      </c>
    </row>
    <row r="11" spans="1:5" x14ac:dyDescent="0.3">
      <c r="A11" s="7" t="s">
        <v>2984</v>
      </c>
      <c r="B11" s="7">
        <v>131277</v>
      </c>
      <c r="C11" s="7" t="s">
        <v>2973</v>
      </c>
      <c r="D11" s="10">
        <f>VLOOKUP(B11,Pricing!A:B,2,0)</f>
        <v>341.06</v>
      </c>
      <c r="E11" s="7">
        <v>22306</v>
      </c>
    </row>
    <row r="12" spans="1:5" x14ac:dyDescent="0.3">
      <c r="A12" s="7" t="s">
        <v>2984</v>
      </c>
      <c r="B12" s="7">
        <v>131278</v>
      </c>
      <c r="C12" s="7" t="s">
        <v>2974</v>
      </c>
      <c r="D12" s="10">
        <f>VLOOKUP(B12,Pricing!A:B,2,0)</f>
        <v>341.06</v>
      </c>
      <c r="E12" s="7">
        <v>183083</v>
      </c>
    </row>
    <row r="13" spans="1:5" x14ac:dyDescent="0.3">
      <c r="A13" s="7" t="s">
        <v>2984</v>
      </c>
      <c r="B13" s="7">
        <v>131279</v>
      </c>
      <c r="C13" s="7" t="s">
        <v>2975</v>
      </c>
      <c r="D13" s="10">
        <f>VLOOKUP(B13,Pricing!A:B,2,0)</f>
        <v>223.01</v>
      </c>
      <c r="E13" s="7">
        <v>28517</v>
      </c>
    </row>
    <row r="14" spans="1:5" x14ac:dyDescent="0.3">
      <c r="A14" s="7" t="s">
        <v>2984</v>
      </c>
      <c r="B14" s="7">
        <v>131280</v>
      </c>
      <c r="C14" s="7" t="s">
        <v>2976</v>
      </c>
      <c r="D14" s="10">
        <f>VLOOKUP(B14,Pricing!A:B,2,0)</f>
        <v>223.01</v>
      </c>
      <c r="E14" s="7">
        <v>65064</v>
      </c>
    </row>
    <row r="15" spans="1:5" x14ac:dyDescent="0.3">
      <c r="A15" s="7" t="s">
        <v>2984</v>
      </c>
      <c r="B15" s="7">
        <v>131281</v>
      </c>
      <c r="C15" s="7" t="s">
        <v>2977</v>
      </c>
      <c r="D15" s="10">
        <f>VLOOKUP(B15,Pricing!A:B,2,0)</f>
        <v>560.79</v>
      </c>
      <c r="E15" s="7">
        <v>24791</v>
      </c>
    </row>
    <row r="16" spans="1:5" x14ac:dyDescent="0.3">
      <c r="A16" s="7" t="s">
        <v>2984</v>
      </c>
      <c r="B16" s="7">
        <v>131282</v>
      </c>
      <c r="C16" s="7" t="s">
        <v>2978</v>
      </c>
      <c r="D16" s="10">
        <f>VLOOKUP(B16,Pricing!A:B,2,0)</f>
        <v>630.83000000000004</v>
      </c>
      <c r="E16" s="7">
        <v>24805</v>
      </c>
    </row>
    <row r="17" spans="1:5" x14ac:dyDescent="0.3">
      <c r="A17" s="7"/>
      <c r="D17" s="10"/>
    </row>
    <row r="18" spans="1:5" x14ac:dyDescent="0.3">
      <c r="A18" s="7" t="s">
        <v>2401</v>
      </c>
      <c r="B18" s="7">
        <v>137920</v>
      </c>
      <c r="C18" s="7" t="s">
        <v>2402</v>
      </c>
      <c r="D18" s="10">
        <f>VLOOKUP(B18,Pricing!A:B,2,0)</f>
        <v>244.87</v>
      </c>
      <c r="E18" s="7">
        <v>8060</v>
      </c>
    </row>
    <row r="19" spans="1:5" x14ac:dyDescent="0.3">
      <c r="A19" s="7" t="s">
        <v>2401</v>
      </c>
      <c r="B19" s="7">
        <v>137728</v>
      </c>
      <c r="C19" s="7" t="s">
        <v>2403</v>
      </c>
      <c r="D19" s="10">
        <f>VLOOKUP(B19,Pricing!A:B,2,0)</f>
        <v>250.52</v>
      </c>
      <c r="E19" s="7">
        <v>8109</v>
      </c>
    </row>
    <row r="20" spans="1:5" x14ac:dyDescent="0.3">
      <c r="A20" s="7" t="s">
        <v>2401</v>
      </c>
      <c r="B20" s="7">
        <v>137724</v>
      </c>
      <c r="C20" s="7" t="s">
        <v>2404</v>
      </c>
      <c r="D20" s="10">
        <f>VLOOKUP(B20,Pricing!A:B,2,0)</f>
        <v>255.68</v>
      </c>
      <c r="E20" s="7">
        <v>9601</v>
      </c>
    </row>
    <row r="21" spans="1:5" x14ac:dyDescent="0.3">
      <c r="A21" s="7" t="s">
        <v>2401</v>
      </c>
      <c r="B21" s="7">
        <v>137725</v>
      </c>
      <c r="C21" s="7" t="s">
        <v>2405</v>
      </c>
      <c r="D21" s="10">
        <f>VLOOKUP(B21,Pricing!A:B,2,0)</f>
        <v>260.8</v>
      </c>
      <c r="E21" s="7">
        <v>9628</v>
      </c>
    </row>
    <row r="22" spans="1:5" x14ac:dyDescent="0.3">
      <c r="A22" s="7"/>
      <c r="D22" s="10"/>
    </row>
    <row r="23" spans="1:5" x14ac:dyDescent="0.3">
      <c r="A23" s="7" t="s">
        <v>2401</v>
      </c>
      <c r="C23" s="65" t="s">
        <v>2439</v>
      </c>
      <c r="D23" s="66">
        <v>266.93</v>
      </c>
    </row>
    <row r="24" spans="1:5" x14ac:dyDescent="0.3">
      <c r="A24" s="65" t="s">
        <v>2437</v>
      </c>
      <c r="B24" s="7">
        <v>137729</v>
      </c>
      <c r="C24" s="7" t="s">
        <v>2406</v>
      </c>
      <c r="D24" s="10">
        <f>VLOOKUP(B24,Pricing!A:B,2,0)</f>
        <v>178.27</v>
      </c>
      <c r="E24" s="7">
        <v>68586</v>
      </c>
    </row>
    <row r="25" spans="1:5" x14ac:dyDescent="0.3">
      <c r="A25" s="65" t="s">
        <v>2438</v>
      </c>
      <c r="B25" s="7">
        <v>137811</v>
      </c>
      <c r="C25" s="7" t="s">
        <v>2407</v>
      </c>
      <c r="D25" s="10">
        <f>VLOOKUP(B25,Pricing!A:B,2,0)</f>
        <v>80.87</v>
      </c>
      <c r="E25" s="7">
        <v>68551</v>
      </c>
    </row>
    <row r="26" spans="1:5" x14ac:dyDescent="0.3">
      <c r="A26" s="65"/>
      <c r="D26" s="10"/>
    </row>
    <row r="27" spans="1:5" x14ac:dyDescent="0.3">
      <c r="A27" s="7" t="s">
        <v>2401</v>
      </c>
      <c r="C27" s="65" t="s">
        <v>2441</v>
      </c>
      <c r="D27" s="66">
        <v>311.77999999999997</v>
      </c>
    </row>
    <row r="28" spans="1:5" x14ac:dyDescent="0.3">
      <c r="A28" s="65" t="s">
        <v>2437</v>
      </c>
      <c r="B28" s="7">
        <v>137729</v>
      </c>
      <c r="C28" s="7" t="s">
        <v>2406</v>
      </c>
      <c r="D28" s="10">
        <f>VLOOKUP(B28,Pricing!A:B,2,0)</f>
        <v>178.27</v>
      </c>
      <c r="E28" s="7">
        <v>68586</v>
      </c>
    </row>
    <row r="29" spans="1:5" x14ac:dyDescent="0.3">
      <c r="A29" s="65" t="s">
        <v>2438</v>
      </c>
      <c r="B29" s="7">
        <v>137730</v>
      </c>
      <c r="C29" s="7" t="s">
        <v>2408</v>
      </c>
      <c r="D29" s="10">
        <f>VLOOKUP(B29,Pricing!A:B,2,0)</f>
        <v>118.7</v>
      </c>
      <c r="E29" s="7">
        <v>68578</v>
      </c>
    </row>
    <row r="30" spans="1:5" x14ac:dyDescent="0.3">
      <c r="A30" s="65"/>
      <c r="D30" s="10"/>
    </row>
    <row r="31" spans="1:5" x14ac:dyDescent="0.3">
      <c r="A31" s="7" t="s">
        <v>2401</v>
      </c>
      <c r="C31" s="65" t="s">
        <v>2440</v>
      </c>
      <c r="D31" s="66">
        <v>301.87</v>
      </c>
    </row>
    <row r="32" spans="1:5" x14ac:dyDescent="0.3">
      <c r="A32" s="65" t="s">
        <v>2437</v>
      </c>
      <c r="B32" s="7">
        <v>137921</v>
      </c>
      <c r="C32" s="7" t="s">
        <v>2409</v>
      </c>
      <c r="D32" s="10">
        <f>VLOOKUP(B32,Pricing!A:B,2,0)</f>
        <v>225.17</v>
      </c>
      <c r="E32" s="7">
        <v>68594</v>
      </c>
    </row>
    <row r="33" spans="1:5" x14ac:dyDescent="0.3">
      <c r="A33" s="65" t="s">
        <v>2438</v>
      </c>
      <c r="B33" s="7">
        <v>137811</v>
      </c>
      <c r="C33" s="7" t="s">
        <v>2407</v>
      </c>
      <c r="D33" s="10">
        <f>VLOOKUP(B33,Pricing!A:B,2,0)</f>
        <v>80.87</v>
      </c>
      <c r="E33" s="7">
        <v>68551</v>
      </c>
    </row>
    <row r="34" spans="1:5" x14ac:dyDescent="0.3">
      <c r="A34" s="65"/>
      <c r="D34" s="10"/>
    </row>
    <row r="35" spans="1:5" x14ac:dyDescent="0.3">
      <c r="A35" s="7" t="s">
        <v>2401</v>
      </c>
      <c r="C35" s="65" t="s">
        <v>2442</v>
      </c>
      <c r="D35" s="66">
        <v>346.72</v>
      </c>
    </row>
    <row r="36" spans="1:5" x14ac:dyDescent="0.3">
      <c r="A36" s="65" t="s">
        <v>2437</v>
      </c>
      <c r="B36" s="7">
        <v>137921</v>
      </c>
      <c r="C36" s="7" t="s">
        <v>2409</v>
      </c>
      <c r="D36" s="10">
        <f>VLOOKUP(B36,Pricing!A:B,2,0)</f>
        <v>225.17</v>
      </c>
      <c r="E36" s="7">
        <v>68594</v>
      </c>
    </row>
    <row r="37" spans="1:5" x14ac:dyDescent="0.3">
      <c r="A37" s="65" t="s">
        <v>2438</v>
      </c>
      <c r="B37" s="7">
        <v>137730</v>
      </c>
      <c r="C37" s="7" t="s">
        <v>2408</v>
      </c>
      <c r="D37" s="10">
        <f>VLOOKUP(B37,Pricing!A:B,2,0)</f>
        <v>118.7</v>
      </c>
      <c r="E37" s="7">
        <v>68578</v>
      </c>
    </row>
    <row r="38" spans="1:5" x14ac:dyDescent="0.3">
      <c r="A38" s="65"/>
      <c r="D38" s="10"/>
    </row>
    <row r="39" spans="1:5" x14ac:dyDescent="0.3">
      <c r="A39" s="7" t="s">
        <v>2412</v>
      </c>
      <c r="B39" s="7">
        <v>150769</v>
      </c>
      <c r="C39" s="7" t="s">
        <v>2410</v>
      </c>
      <c r="D39" s="10">
        <f>VLOOKUP(B39,Pricing!A:B,2,0)</f>
        <v>314.39999999999998</v>
      </c>
      <c r="E39" s="7">
        <v>7404</v>
      </c>
    </row>
    <row r="40" spans="1:5" x14ac:dyDescent="0.3">
      <c r="A40" s="7" t="s">
        <v>2412</v>
      </c>
      <c r="B40" s="7">
        <v>150770</v>
      </c>
      <c r="C40" s="7" t="s">
        <v>2410</v>
      </c>
      <c r="D40" s="10">
        <f>VLOOKUP(B40,Pricing!A:B,2,0)</f>
        <v>314.39999999999998</v>
      </c>
      <c r="E40" s="7">
        <v>6394</v>
      </c>
    </row>
    <row r="41" spans="1:5" x14ac:dyDescent="0.3">
      <c r="A41" s="7" t="s">
        <v>2412</v>
      </c>
      <c r="B41" s="7">
        <v>137922</v>
      </c>
      <c r="C41" s="7" t="s">
        <v>2411</v>
      </c>
      <c r="D41" s="10">
        <f>VLOOKUP(B41,Pricing!A:B,2,0)</f>
        <v>51.21</v>
      </c>
      <c r="E41" s="7">
        <v>3115</v>
      </c>
    </row>
    <row r="42" spans="1:5" x14ac:dyDescent="0.3">
      <c r="A42" s="7"/>
      <c r="D42" s="10"/>
    </row>
    <row r="43" spans="1:5" x14ac:dyDescent="0.3">
      <c r="A43" s="7" t="s">
        <v>2429</v>
      </c>
      <c r="B43" s="7">
        <v>150843</v>
      </c>
      <c r="C43" s="7" t="s">
        <v>2413</v>
      </c>
      <c r="D43" s="10">
        <f>VLOOKUP(B43,Pricing!A:B,2,0)</f>
        <v>247.64</v>
      </c>
      <c r="E43" s="7">
        <v>5495</v>
      </c>
    </row>
    <row r="44" spans="1:5" x14ac:dyDescent="0.3">
      <c r="A44" s="7"/>
      <c r="D44" s="10"/>
    </row>
    <row r="45" spans="1:5" x14ac:dyDescent="0.3">
      <c r="A45" s="7" t="s">
        <v>2417</v>
      </c>
      <c r="B45" s="7">
        <v>150830</v>
      </c>
      <c r="C45" s="7" t="s">
        <v>2414</v>
      </c>
      <c r="D45" s="10">
        <f>VLOOKUP(B45,Pricing!A:B,2,0)</f>
        <v>483.03</v>
      </c>
      <c r="E45" s="7" t="s">
        <v>2432</v>
      </c>
    </row>
    <row r="46" spans="1:5" x14ac:dyDescent="0.3">
      <c r="A46" s="7" t="s">
        <v>2417</v>
      </c>
      <c r="B46" s="7">
        <v>150820</v>
      </c>
      <c r="C46" s="7" t="s">
        <v>2415</v>
      </c>
      <c r="D46" s="10">
        <f>VLOOKUP(B46,Pricing!A:B,2,0)</f>
        <v>510.59</v>
      </c>
      <c r="E46" s="7">
        <v>3727</v>
      </c>
    </row>
    <row r="47" spans="1:5" x14ac:dyDescent="0.3">
      <c r="A47" s="7" t="s">
        <v>2417</v>
      </c>
      <c r="B47" s="7">
        <v>137760</v>
      </c>
      <c r="C47" s="7" t="s">
        <v>2416</v>
      </c>
      <c r="D47" s="10">
        <f>VLOOKUP(B47,Pricing!A:B,2,0)</f>
        <v>478.12</v>
      </c>
      <c r="E47" s="7">
        <v>150738</v>
      </c>
    </row>
    <row r="48" spans="1:5" x14ac:dyDescent="0.3">
      <c r="A48" s="7" t="s">
        <v>2417</v>
      </c>
      <c r="B48" s="7">
        <v>131274</v>
      </c>
      <c r="C48" s="7" t="s">
        <v>2970</v>
      </c>
      <c r="D48" s="10">
        <f>VLOOKUP(B48,Pricing!A:B,2,0)</f>
        <v>457.55</v>
      </c>
      <c r="E48" s="7">
        <v>22101</v>
      </c>
    </row>
    <row r="49" spans="1:5" x14ac:dyDescent="0.3">
      <c r="A49" s="7" t="s">
        <v>2417</v>
      </c>
      <c r="B49" s="7">
        <v>131275</v>
      </c>
      <c r="C49" s="7" t="s">
        <v>2971</v>
      </c>
      <c r="D49" s="10">
        <f>VLOOKUP(B49,Pricing!A:B,2,0)</f>
        <v>639.28</v>
      </c>
      <c r="E49" s="7">
        <v>47392</v>
      </c>
    </row>
    <row r="50" spans="1:5" x14ac:dyDescent="0.3">
      <c r="A50" s="7" t="s">
        <v>2417</v>
      </c>
      <c r="B50" s="7">
        <v>131273</v>
      </c>
      <c r="C50" s="7" t="s">
        <v>2969</v>
      </c>
      <c r="D50" s="10">
        <f>VLOOKUP(B50,Pricing!A:B,2,0)</f>
        <v>478.49</v>
      </c>
      <c r="E50" s="7">
        <v>19372</v>
      </c>
    </row>
    <row r="51" spans="1:5" x14ac:dyDescent="0.3">
      <c r="A51" s="7"/>
      <c r="D51" s="10"/>
    </row>
    <row r="52" spans="1:5" x14ac:dyDescent="0.3">
      <c r="A52" s="7"/>
      <c r="C52" s="65" t="s">
        <v>2985</v>
      </c>
      <c r="D52" s="66"/>
    </row>
    <row r="53" spans="1:5" x14ac:dyDescent="0.3">
      <c r="A53" s="7" t="s">
        <v>2417</v>
      </c>
      <c r="B53" s="7">
        <v>430732</v>
      </c>
      <c r="C53" s="7" t="s">
        <v>2425</v>
      </c>
      <c r="D53" s="10">
        <f>VLOOKUP(B53,Pricing!A:B,2,0)</f>
        <v>134.58000000000001</v>
      </c>
      <c r="E53" s="7">
        <v>19356</v>
      </c>
    </row>
    <row r="54" spans="1:5" x14ac:dyDescent="0.3">
      <c r="A54" s="7" t="s">
        <v>2417</v>
      </c>
      <c r="B54" s="7">
        <v>131272</v>
      </c>
      <c r="C54" s="7" t="s">
        <v>2968</v>
      </c>
      <c r="D54" s="10">
        <f>VLOOKUP(B54,Pricing!A:B,2,0)</f>
        <v>331.32</v>
      </c>
      <c r="E54" s="7">
        <v>62413</v>
      </c>
    </row>
    <row r="55" spans="1:5" x14ac:dyDescent="0.3">
      <c r="A55" s="7" t="s">
        <v>2417</v>
      </c>
      <c r="B55" s="7">
        <v>131287</v>
      </c>
      <c r="C55" s="7" t="s">
        <v>2982</v>
      </c>
      <c r="D55" s="10">
        <f>VLOOKUP(B55,Pricing!A:B,2,0)</f>
        <v>19.54</v>
      </c>
      <c r="E55" s="7">
        <v>27243</v>
      </c>
    </row>
    <row r="56" spans="1:5" x14ac:dyDescent="0.3">
      <c r="A56" s="7"/>
      <c r="D56" s="10"/>
    </row>
    <row r="57" spans="1:5" x14ac:dyDescent="0.3">
      <c r="A57" s="7"/>
      <c r="D57" s="10"/>
    </row>
    <row r="58" spans="1:5" x14ac:dyDescent="0.3">
      <c r="A58" s="7" t="s">
        <v>2418</v>
      </c>
      <c r="C58" s="65" t="s">
        <v>2434</v>
      </c>
      <c r="D58" s="66"/>
    </row>
    <row r="59" spans="1:5" x14ac:dyDescent="0.3">
      <c r="A59" s="65" t="s">
        <v>2437</v>
      </c>
      <c r="B59" s="7">
        <v>430727</v>
      </c>
      <c r="C59" s="7" t="s">
        <v>2419</v>
      </c>
      <c r="D59" s="10">
        <f>VLOOKUP(B59,Pricing!A:B,2,0)</f>
        <v>243.33</v>
      </c>
      <c r="E59" s="7">
        <v>156361</v>
      </c>
    </row>
    <row r="60" spans="1:5" x14ac:dyDescent="0.3">
      <c r="A60" s="65" t="s">
        <v>2438</v>
      </c>
      <c r="B60" s="7">
        <v>430728</v>
      </c>
      <c r="C60" s="7" t="s">
        <v>2420</v>
      </c>
      <c r="D60" s="10">
        <f>VLOOKUP(B60,Pricing!A:B,2,0)</f>
        <v>162.16999999999999</v>
      </c>
      <c r="E60" s="7">
        <v>5746</v>
      </c>
    </row>
    <row r="61" spans="1:5" x14ac:dyDescent="0.3">
      <c r="A61" s="7"/>
      <c r="D61" s="10"/>
    </row>
    <row r="62" spans="1:5" x14ac:dyDescent="0.3">
      <c r="A62" s="7" t="s">
        <v>2418</v>
      </c>
      <c r="B62" s="7">
        <v>430729</v>
      </c>
      <c r="C62" s="7" t="s">
        <v>2421</v>
      </c>
      <c r="D62" s="10">
        <f>VLOOKUP(B62,Pricing!A:B,2,0)</f>
        <v>561.01</v>
      </c>
      <c r="E62" s="7" t="s">
        <v>2433</v>
      </c>
    </row>
    <row r="63" spans="1:5" x14ac:dyDescent="0.3">
      <c r="A63" s="7"/>
      <c r="D63" s="10"/>
    </row>
    <row r="64" spans="1:5" x14ac:dyDescent="0.3">
      <c r="A64" s="7" t="s">
        <v>2418</v>
      </c>
      <c r="C64" s="65" t="s">
        <v>2435</v>
      </c>
      <c r="D64" s="66"/>
    </row>
    <row r="65" spans="1:5" x14ac:dyDescent="0.3">
      <c r="A65" s="65" t="s">
        <v>2437</v>
      </c>
      <c r="B65" s="7">
        <v>430736</v>
      </c>
      <c r="C65" s="7" t="s">
        <v>2423</v>
      </c>
      <c r="D65" s="10">
        <f>VLOOKUP(B65,Pricing!A:B,2,0)</f>
        <v>586.97</v>
      </c>
      <c r="E65" s="7">
        <v>181420</v>
      </c>
    </row>
    <row r="66" spans="1:5" x14ac:dyDescent="0.3">
      <c r="A66" s="65" t="s">
        <v>2438</v>
      </c>
      <c r="B66" s="7">
        <v>430731</v>
      </c>
      <c r="C66" s="7" t="s">
        <v>2422</v>
      </c>
      <c r="D66" s="10">
        <f>VLOOKUP(B66,Pricing!A:B,2,0)</f>
        <v>33.74</v>
      </c>
      <c r="E66" s="7">
        <v>24848</v>
      </c>
    </row>
    <row r="67" spans="1:5" x14ac:dyDescent="0.3">
      <c r="A67" s="7"/>
      <c r="D67" s="10"/>
    </row>
    <row r="68" spans="1:5" x14ac:dyDescent="0.3">
      <c r="A68" s="7" t="s">
        <v>2418</v>
      </c>
      <c r="C68" s="65" t="s">
        <v>2436</v>
      </c>
      <c r="D68" s="66"/>
    </row>
    <row r="69" spans="1:5" x14ac:dyDescent="0.3">
      <c r="A69" s="65" t="s">
        <v>2437</v>
      </c>
      <c r="B69" s="7">
        <v>430730</v>
      </c>
      <c r="C69" s="7" t="s">
        <v>2424</v>
      </c>
      <c r="D69" s="10">
        <f>VLOOKUP(B69,Pricing!A:B,2,0)</f>
        <v>795.72</v>
      </c>
      <c r="E69" s="7">
        <v>181439</v>
      </c>
    </row>
    <row r="70" spans="1:5" x14ac:dyDescent="0.3">
      <c r="A70" s="65" t="s">
        <v>2438</v>
      </c>
      <c r="B70" s="7">
        <v>430731</v>
      </c>
      <c r="C70" s="7" t="s">
        <v>2422</v>
      </c>
      <c r="D70" s="10">
        <f>VLOOKUP(B70,Pricing!A:B,2,0)</f>
        <v>33.74</v>
      </c>
      <c r="E70" s="7">
        <v>24848</v>
      </c>
    </row>
    <row r="71" spans="1:5" x14ac:dyDescent="0.3">
      <c r="A71" s="65"/>
      <c r="D71" s="10"/>
    </row>
    <row r="72" spans="1:5" x14ac:dyDescent="0.3">
      <c r="A72" s="7" t="s">
        <v>2418</v>
      </c>
      <c r="B72" s="7">
        <v>430735</v>
      </c>
      <c r="C72" s="7" t="s">
        <v>2428</v>
      </c>
      <c r="D72" s="10">
        <f>VLOOKUP(B72,Pricing!A:B,2,0)</f>
        <v>729.24</v>
      </c>
      <c r="E72" s="7">
        <v>26972</v>
      </c>
    </row>
    <row r="73" spans="1:5" x14ac:dyDescent="0.3">
      <c r="A73" s="7" t="s">
        <v>2418</v>
      </c>
      <c r="B73" s="7">
        <v>131285</v>
      </c>
      <c r="C73" s="7" t="s">
        <v>2980</v>
      </c>
      <c r="D73" s="10">
        <f>VLOOKUP(B73,Pricing!A:B,2,0)</f>
        <v>710.13</v>
      </c>
      <c r="E73" s="7">
        <v>26921</v>
      </c>
    </row>
    <row r="74" spans="1:5" x14ac:dyDescent="0.3">
      <c r="A74" s="7" t="s">
        <v>2418</v>
      </c>
      <c r="B74" s="7">
        <v>131286</v>
      </c>
      <c r="C74" s="7" t="s">
        <v>2981</v>
      </c>
      <c r="D74" s="10">
        <f>VLOOKUP(B74,Pricing!A:B,2,0)</f>
        <v>669.56</v>
      </c>
      <c r="E74" s="7">
        <v>26913</v>
      </c>
    </row>
    <row r="75" spans="1:5" x14ac:dyDescent="0.3">
      <c r="A75" s="7" t="s">
        <v>2418</v>
      </c>
      <c r="B75" s="7">
        <v>131288</v>
      </c>
      <c r="C75" s="7" t="s">
        <v>2987</v>
      </c>
      <c r="D75" s="10">
        <f>VLOOKUP(B75,Pricing!A:B,2,0)</f>
        <v>92.22</v>
      </c>
      <c r="E75" s="7">
        <v>162205</v>
      </c>
    </row>
    <row r="76" spans="1:5" x14ac:dyDescent="0.3">
      <c r="A76" s="7" t="s">
        <v>2418</v>
      </c>
      <c r="B76" s="7">
        <v>430732</v>
      </c>
      <c r="C76" s="7" t="s">
        <v>2425</v>
      </c>
      <c r="D76" s="10">
        <f>VLOOKUP(B76,Pricing!A:B,2,0)</f>
        <v>134.58000000000001</v>
      </c>
      <c r="E76" s="7">
        <v>19356</v>
      </c>
    </row>
    <row r="77" spans="1:5" x14ac:dyDescent="0.3">
      <c r="A77" s="7" t="s">
        <v>2418</v>
      </c>
      <c r="B77" s="7">
        <v>430733</v>
      </c>
      <c r="C77" s="7" t="s">
        <v>2426</v>
      </c>
      <c r="D77" s="10">
        <f>VLOOKUP(B77,Pricing!A:B,2,0)</f>
        <v>138.5</v>
      </c>
      <c r="E77" s="7">
        <v>27502</v>
      </c>
    </row>
    <row r="78" spans="1:5" x14ac:dyDescent="0.3">
      <c r="A78" s="7" t="s">
        <v>2418</v>
      </c>
      <c r="B78" s="7">
        <v>430734</v>
      </c>
      <c r="C78" s="7" t="s">
        <v>2427</v>
      </c>
      <c r="D78" s="10">
        <f>VLOOKUP(B78,Pricing!A:B,2,0)</f>
        <v>138.5</v>
      </c>
      <c r="E78" s="7">
        <v>27529</v>
      </c>
    </row>
    <row r="79" spans="1:5" x14ac:dyDescent="0.3">
      <c r="A79" s="7" t="s">
        <v>2418</v>
      </c>
      <c r="B79" s="7">
        <v>131283</v>
      </c>
      <c r="C79" s="7" t="s">
        <v>2986</v>
      </c>
      <c r="D79" s="10">
        <f>VLOOKUP(B79,Pricing!A:B,2,0)</f>
        <v>210.67</v>
      </c>
      <c r="E79" s="7">
        <v>49697</v>
      </c>
    </row>
    <row r="80" spans="1:5" x14ac:dyDescent="0.3">
      <c r="A80" s="7" t="s">
        <v>2418</v>
      </c>
      <c r="B80" s="7">
        <v>131284</v>
      </c>
      <c r="C80" s="7" t="s">
        <v>2979</v>
      </c>
      <c r="D80" s="10">
        <f>VLOOKUP(B80,Pricing!A:B,2,0)</f>
        <v>319.33</v>
      </c>
      <c r="E80" s="7" t="s">
        <v>2983</v>
      </c>
    </row>
  </sheetData>
  <autoFilter ref="A2:E78"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19" sqref="D19"/>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63"/>
      <c r="B1" s="363"/>
      <c r="C1" s="363"/>
      <c r="D1" s="363"/>
    </row>
    <row r="2" spans="1:4" ht="32.4" customHeight="1" x14ac:dyDescent="0.3">
      <c r="A2" s="388" t="s">
        <v>2307</v>
      </c>
      <c r="B2" s="388"/>
      <c r="C2" s="388"/>
      <c r="D2" s="388"/>
    </row>
    <row r="3" spans="1:4" x14ac:dyDescent="0.3">
      <c r="A3" s="1" t="s">
        <v>2</v>
      </c>
      <c r="B3" s="1" t="s">
        <v>0</v>
      </c>
      <c r="C3" s="2" t="s">
        <v>1</v>
      </c>
      <c r="D3" s="3" t="s">
        <v>4</v>
      </c>
    </row>
    <row r="4" spans="1:4" x14ac:dyDescent="0.3">
      <c r="A4" s="7" t="s">
        <v>2708</v>
      </c>
      <c r="B4" s="30">
        <v>581387</v>
      </c>
      <c r="C4" s="30" t="s">
        <v>2225</v>
      </c>
      <c r="D4" s="63">
        <f>VLOOKUP(B4,Pricing!A1:B3296,2,0)</f>
        <v>39.31</v>
      </c>
    </row>
    <row r="5" spans="1:4" x14ac:dyDescent="0.3">
      <c r="A5" s="7" t="s">
        <v>2708</v>
      </c>
      <c r="B5" s="30">
        <v>581391</v>
      </c>
      <c r="C5" s="30" t="s">
        <v>2226</v>
      </c>
      <c r="D5" s="63">
        <f>VLOOKUP(B5,Pricing!A2:B3297,2,0)</f>
        <v>149.79</v>
      </c>
    </row>
    <row r="6" spans="1:4" x14ac:dyDescent="0.3">
      <c r="A6" s="7" t="s">
        <v>2708</v>
      </c>
      <c r="B6" s="30">
        <v>581392</v>
      </c>
      <c r="C6" s="30" t="s">
        <v>2227</v>
      </c>
      <c r="D6" s="63">
        <f>VLOOKUP(B6,Pricing!A3:B3298,2,0)</f>
        <v>78.63</v>
      </c>
    </row>
    <row r="7" spans="1:4" x14ac:dyDescent="0.3">
      <c r="A7" s="7" t="s">
        <v>2708</v>
      </c>
      <c r="B7" s="30">
        <v>581393</v>
      </c>
      <c r="C7" s="30" t="s">
        <v>2228</v>
      </c>
      <c r="D7" s="63">
        <f>VLOOKUP(B7,Pricing!A4:B3299,2,0)</f>
        <v>74.91</v>
      </c>
    </row>
    <row r="8" spans="1:4" x14ac:dyDescent="0.3">
      <c r="A8" s="7" t="s">
        <v>2708</v>
      </c>
      <c r="B8" s="30">
        <v>581415</v>
      </c>
      <c r="C8" s="30" t="s">
        <v>2229</v>
      </c>
      <c r="D8" s="63">
        <f>VLOOKUP(B8,Pricing!A5:B3300,2,0)</f>
        <v>68.209999999999994</v>
      </c>
    </row>
    <row r="9" spans="1:4" x14ac:dyDescent="0.3">
      <c r="A9" s="7" t="s">
        <v>2708</v>
      </c>
      <c r="B9" s="30">
        <v>581436</v>
      </c>
      <c r="C9" s="30" t="s">
        <v>2230</v>
      </c>
      <c r="D9" s="63">
        <f>VLOOKUP(B9,Pricing!A6:B3301,2,0)</f>
        <v>37.51</v>
      </c>
    </row>
    <row r="10" spans="1:4" x14ac:dyDescent="0.3">
      <c r="A10" s="7" t="s">
        <v>2708</v>
      </c>
      <c r="B10" s="30">
        <v>581437</v>
      </c>
      <c r="C10" s="30" t="s">
        <v>2231</v>
      </c>
      <c r="D10" s="63">
        <f>VLOOKUP(B10,Pricing!A7:B3302,2,0)</f>
        <v>213.02</v>
      </c>
    </row>
    <row r="11" spans="1:4" x14ac:dyDescent="0.3">
      <c r="A11" s="7" t="s">
        <v>2708</v>
      </c>
      <c r="B11" s="30">
        <v>517499</v>
      </c>
      <c r="C11" s="30" t="s">
        <v>2232</v>
      </c>
      <c r="D11" s="63">
        <f>VLOOKUP(B11,Pricing!A8:B3303,2,0)</f>
        <v>32.14</v>
      </c>
    </row>
    <row r="12" spans="1:4" x14ac:dyDescent="0.3">
      <c r="A12" s="7" t="s">
        <v>2708</v>
      </c>
      <c r="B12" s="30">
        <v>517500</v>
      </c>
      <c r="C12" s="30" t="s">
        <v>2233</v>
      </c>
      <c r="D12" s="63">
        <f>VLOOKUP(B12,Pricing!A9:B3304,2,0)</f>
        <v>57.88</v>
      </c>
    </row>
    <row r="13" spans="1:4" x14ac:dyDescent="0.3">
      <c r="A13" s="7" t="s">
        <v>2708</v>
      </c>
      <c r="B13" s="30">
        <v>517502</v>
      </c>
      <c r="C13" s="30" t="s">
        <v>2234</v>
      </c>
      <c r="D13" s="63">
        <f>VLOOKUP(B13,Pricing!A10:B3305,2,0)</f>
        <v>33.44</v>
      </c>
    </row>
    <row r="14" spans="1:4" x14ac:dyDescent="0.3">
      <c r="A14" s="7" t="s">
        <v>2708</v>
      </c>
      <c r="B14" s="30">
        <v>517503</v>
      </c>
      <c r="C14" s="30" t="s">
        <v>2235</v>
      </c>
      <c r="D14" s="63">
        <f>VLOOKUP(B14,Pricing!A11:B3306,2,0)</f>
        <v>66.849999999999994</v>
      </c>
    </row>
    <row r="15" spans="1:4" x14ac:dyDescent="0.3">
      <c r="A15" s="7" t="s">
        <v>2708</v>
      </c>
      <c r="B15" s="30">
        <v>517505</v>
      </c>
      <c r="C15" s="30" t="s">
        <v>2236</v>
      </c>
      <c r="D15" s="63">
        <f>VLOOKUP(B15,Pricing!A12:B3307,2,0)</f>
        <v>65.569999999999993</v>
      </c>
    </row>
    <row r="16" spans="1:4" x14ac:dyDescent="0.3">
      <c r="A16" s="7" t="s">
        <v>2708</v>
      </c>
      <c r="B16" s="30">
        <v>517506</v>
      </c>
      <c r="C16" s="30" t="s">
        <v>2237</v>
      </c>
      <c r="D16" s="63">
        <f>VLOOKUP(B16,Pricing!A13:B3308,2,0)</f>
        <v>131.13999999999999</v>
      </c>
    </row>
    <row r="17" spans="1:4" x14ac:dyDescent="0.3">
      <c r="A17" s="7" t="s">
        <v>2708</v>
      </c>
      <c r="B17" s="30">
        <v>517508</v>
      </c>
      <c r="C17" s="30" t="s">
        <v>2238</v>
      </c>
      <c r="D17" s="63">
        <f>VLOOKUP(B17,Pricing!A14:B3309,2,0)</f>
        <v>200.58</v>
      </c>
    </row>
    <row r="18" spans="1:4" x14ac:dyDescent="0.3">
      <c r="A18" s="7" t="s">
        <v>2708</v>
      </c>
      <c r="B18" s="30">
        <v>517509</v>
      </c>
      <c r="C18" s="30" t="s">
        <v>2239</v>
      </c>
      <c r="D18" s="63">
        <f>VLOOKUP(B18,Pricing!A15:B3310,2,0)</f>
        <v>160.72</v>
      </c>
    </row>
    <row r="19" spans="1:4" x14ac:dyDescent="0.3">
      <c r="A19" s="7" t="s">
        <v>2708</v>
      </c>
      <c r="B19" s="30">
        <v>517510</v>
      </c>
      <c r="C19" s="30" t="s">
        <v>2240</v>
      </c>
      <c r="D19" s="63">
        <f>VLOOKUP(B19,Pricing!A16:B3311,2,0)</f>
        <v>2.67</v>
      </c>
    </row>
    <row r="20" spans="1:4" x14ac:dyDescent="0.3">
      <c r="A20" s="7" t="s">
        <v>2708</v>
      </c>
      <c r="B20" s="30">
        <v>517511</v>
      </c>
      <c r="C20" s="30" t="s">
        <v>2241</v>
      </c>
      <c r="D20" s="63">
        <f>VLOOKUP(B20,Pricing!A17:B3312,2,0)</f>
        <v>4.01</v>
      </c>
    </row>
    <row r="21" spans="1:4" x14ac:dyDescent="0.3">
      <c r="A21" s="7" t="s">
        <v>2708</v>
      </c>
      <c r="B21" s="30">
        <v>517512</v>
      </c>
      <c r="C21" s="30" t="s">
        <v>2242</v>
      </c>
      <c r="D21" s="63">
        <f>VLOOKUP(B21,Pricing!A18:B3313,2,0)</f>
        <v>8.01</v>
      </c>
    </row>
    <row r="22" spans="1:4" x14ac:dyDescent="0.3">
      <c r="A22" s="7" t="s">
        <v>2708</v>
      </c>
      <c r="B22" s="30">
        <v>517513</v>
      </c>
      <c r="C22" s="30" t="s">
        <v>2243</v>
      </c>
      <c r="D22" s="63">
        <f>VLOOKUP(B22,Pricing!A19:B3314,2,0)</f>
        <v>5.25</v>
      </c>
    </row>
    <row r="23" spans="1:4" x14ac:dyDescent="0.3">
      <c r="A23" s="7" t="s">
        <v>2708</v>
      </c>
      <c r="B23" s="30">
        <v>517514</v>
      </c>
      <c r="C23" s="30" t="s">
        <v>2244</v>
      </c>
      <c r="D23" s="63">
        <f>VLOOKUP(B23,Pricing!A20:B3315,2,0)</f>
        <v>7.87</v>
      </c>
    </row>
    <row r="24" spans="1:4" x14ac:dyDescent="0.3">
      <c r="A24" s="7" t="s">
        <v>2708</v>
      </c>
      <c r="B24" s="30">
        <v>517515</v>
      </c>
      <c r="C24" s="30" t="s">
        <v>2245</v>
      </c>
      <c r="D24" s="63">
        <f>VLOOKUP(B24,Pricing!A21:B3316,2,0)</f>
        <v>15.74</v>
      </c>
    </row>
    <row r="25" spans="1:4" x14ac:dyDescent="0.3">
      <c r="A25" s="7" t="s">
        <v>2708</v>
      </c>
      <c r="B25" s="30">
        <v>517516</v>
      </c>
      <c r="C25" s="30" t="s">
        <v>2246</v>
      </c>
      <c r="D25" s="63">
        <f>VLOOKUP(B25,Pricing!A22:B3317,2,0)</f>
        <v>10.8</v>
      </c>
    </row>
    <row r="26" spans="1:4" x14ac:dyDescent="0.3">
      <c r="A26" s="7" t="s">
        <v>2708</v>
      </c>
      <c r="B26" s="30">
        <v>517517</v>
      </c>
      <c r="C26" s="30" t="s">
        <v>2247</v>
      </c>
      <c r="D26" s="63">
        <f>VLOOKUP(B26,Pricing!A23:B3318,2,0)</f>
        <v>21.6</v>
      </c>
    </row>
    <row r="27" spans="1:4" x14ac:dyDescent="0.3">
      <c r="A27" s="7" t="s">
        <v>2708</v>
      </c>
      <c r="B27" s="30">
        <v>517701</v>
      </c>
      <c r="C27" s="30" t="s">
        <v>2250</v>
      </c>
      <c r="D27" s="63">
        <f>VLOOKUP(B27,Pricing!A24:B3319,2,0)</f>
        <v>1.66</v>
      </c>
    </row>
    <row r="28" spans="1:4" x14ac:dyDescent="0.3">
      <c r="A28" s="7" t="s">
        <v>2708</v>
      </c>
      <c r="B28" s="30">
        <v>515702</v>
      </c>
      <c r="C28" s="30" t="s">
        <v>2248</v>
      </c>
      <c r="D28" s="63">
        <f>VLOOKUP(B28,Pricing!A25:B3320,2,0)</f>
        <v>1.7</v>
      </c>
    </row>
    <row r="29" spans="1:4" x14ac:dyDescent="0.3">
      <c r="A29" s="7" t="s">
        <v>2708</v>
      </c>
      <c r="B29" s="30">
        <v>515703</v>
      </c>
      <c r="C29" s="30" t="s">
        <v>2249</v>
      </c>
      <c r="D29" s="63">
        <f>VLOOKUP(B29,Pricing!A26:B3321,2,0)</f>
        <v>2.08</v>
      </c>
    </row>
    <row r="30" spans="1:4" x14ac:dyDescent="0.3">
      <c r="A30" s="7" t="s">
        <v>2708</v>
      </c>
      <c r="B30" s="30">
        <v>581362</v>
      </c>
      <c r="C30" s="30" t="s">
        <v>2251</v>
      </c>
      <c r="D30" s="63">
        <f>VLOOKUP(B30,Pricing!A27:B3322,2,0)</f>
        <v>3.17</v>
      </c>
    </row>
    <row r="31" spans="1:4" x14ac:dyDescent="0.3">
      <c r="A31" s="7" t="s">
        <v>2708</v>
      </c>
      <c r="B31" s="30">
        <v>517520</v>
      </c>
      <c r="C31" s="30" t="s">
        <v>2252</v>
      </c>
      <c r="D31" s="63">
        <f>VLOOKUP(B31,Pricing!A28:B3323,2,0)</f>
        <v>1.7</v>
      </c>
    </row>
    <row r="32" spans="1:4" x14ac:dyDescent="0.3">
      <c r="A32" s="7" t="s">
        <v>2708</v>
      </c>
      <c r="B32" s="30">
        <v>517521</v>
      </c>
      <c r="C32" s="30" t="s">
        <v>2253</v>
      </c>
      <c r="D32" s="63">
        <f>VLOOKUP(B32,Pricing!A29:B3324,2,0)</f>
        <v>1.27</v>
      </c>
    </row>
    <row r="33" spans="1:4" x14ac:dyDescent="0.3">
      <c r="A33" s="7" t="s">
        <v>2708</v>
      </c>
      <c r="B33" s="30">
        <v>517523</v>
      </c>
      <c r="C33" s="30" t="s">
        <v>2254</v>
      </c>
      <c r="D33" s="63">
        <f>VLOOKUP(B33,Pricing!A30:B3325,2,0)</f>
        <v>2</v>
      </c>
    </row>
    <row r="34" spans="1:4" x14ac:dyDescent="0.3">
      <c r="A34" s="7" t="s">
        <v>2708</v>
      </c>
      <c r="B34" s="30">
        <v>517525</v>
      </c>
      <c r="C34" s="30" t="s">
        <v>2255</v>
      </c>
      <c r="D34" s="63">
        <f>VLOOKUP(B34,Pricing!A31:B3326,2,0)</f>
        <v>5.01</v>
      </c>
    </row>
    <row r="35" spans="1:4" x14ac:dyDescent="0.3">
      <c r="A35" s="7" t="s">
        <v>2708</v>
      </c>
      <c r="B35" s="30">
        <v>517530</v>
      </c>
      <c r="C35" s="30" t="s">
        <v>2256</v>
      </c>
      <c r="D35" s="63">
        <f>VLOOKUP(B35,Pricing!A32:B3327,2,0)</f>
        <v>2.11</v>
      </c>
    </row>
    <row r="36" spans="1:4" x14ac:dyDescent="0.3">
      <c r="A36" s="7" t="s">
        <v>2708</v>
      </c>
      <c r="B36" s="30">
        <v>517531</v>
      </c>
      <c r="C36" s="30" t="s">
        <v>2257</v>
      </c>
      <c r="D36" s="63">
        <f>VLOOKUP(B36,Pricing!A33:B3328,2,0)</f>
        <v>1.52</v>
      </c>
    </row>
    <row r="37" spans="1:4" x14ac:dyDescent="0.3">
      <c r="A37" s="7" t="s">
        <v>2708</v>
      </c>
      <c r="B37" s="30">
        <v>517533</v>
      </c>
      <c r="C37" s="30" t="s">
        <v>2258</v>
      </c>
      <c r="D37" s="63">
        <f>VLOOKUP(B37,Pricing!A34:B3329,2,0)</f>
        <v>2.41</v>
      </c>
    </row>
    <row r="38" spans="1:4" x14ac:dyDescent="0.3">
      <c r="A38" s="7" t="s">
        <v>2708</v>
      </c>
      <c r="B38" s="30">
        <v>517535</v>
      </c>
      <c r="C38" s="30" t="s">
        <v>2259</v>
      </c>
      <c r="D38" s="63">
        <f>VLOOKUP(B38,Pricing!A35:B3330,2,0)</f>
        <v>5.87</v>
      </c>
    </row>
    <row r="39" spans="1:4" x14ac:dyDescent="0.3">
      <c r="A39" s="7" t="s">
        <v>2708</v>
      </c>
      <c r="B39" s="30">
        <v>517536</v>
      </c>
      <c r="C39" s="30" t="s">
        <v>2260</v>
      </c>
      <c r="D39" s="63">
        <f>VLOOKUP(B39,Pricing!A36:B3331,2,0)</f>
        <v>3.52</v>
      </c>
    </row>
    <row r="40" spans="1:4" x14ac:dyDescent="0.3">
      <c r="A40" s="7" t="s">
        <v>2708</v>
      </c>
      <c r="B40" s="30">
        <v>517540</v>
      </c>
      <c r="C40" s="30" t="s">
        <v>2261</v>
      </c>
      <c r="D40" s="63">
        <f>VLOOKUP(B40,Pricing!A37:B3332,2,0)</f>
        <v>2.62</v>
      </c>
    </row>
    <row r="41" spans="1:4" x14ac:dyDescent="0.3">
      <c r="A41" s="7" t="s">
        <v>2708</v>
      </c>
      <c r="B41" s="30">
        <v>517541</v>
      </c>
      <c r="C41" s="30" t="s">
        <v>2262</v>
      </c>
      <c r="D41" s="63">
        <f>VLOOKUP(B41,Pricing!A38:B3333,2,0)</f>
        <v>2.94</v>
      </c>
    </row>
    <row r="42" spans="1:4" x14ac:dyDescent="0.3">
      <c r="A42" s="7" t="s">
        <v>2708</v>
      </c>
      <c r="B42" s="30">
        <v>517542</v>
      </c>
      <c r="C42" s="30" t="s">
        <v>2263</v>
      </c>
      <c r="D42" s="63">
        <f>VLOOKUP(B42,Pricing!A39:B3334,2,0)</f>
        <v>4.46</v>
      </c>
    </row>
    <row r="43" spans="1:4" x14ac:dyDescent="0.3">
      <c r="A43" s="7" t="s">
        <v>2708</v>
      </c>
      <c r="B43" s="30">
        <v>517545</v>
      </c>
      <c r="C43" s="30" t="s">
        <v>2264</v>
      </c>
      <c r="D43" s="63">
        <f>VLOOKUP(B43,Pricing!A40:B3335,2,0)</f>
        <v>2.42</v>
      </c>
    </row>
    <row r="44" spans="1:4" x14ac:dyDescent="0.3">
      <c r="A44" s="7" t="s">
        <v>2708</v>
      </c>
      <c r="B44" s="30">
        <v>517546</v>
      </c>
      <c r="C44" s="30" t="s">
        <v>2265</v>
      </c>
      <c r="D44" s="63">
        <f>VLOOKUP(B44,Pricing!A41:B3336,2,0)</f>
        <v>2.1800000000000002</v>
      </c>
    </row>
    <row r="45" spans="1:4" x14ac:dyDescent="0.3">
      <c r="A45" s="7" t="s">
        <v>2708</v>
      </c>
      <c r="B45" s="30">
        <v>517548</v>
      </c>
      <c r="C45" s="30" t="s">
        <v>2266</v>
      </c>
      <c r="D45" s="63">
        <f>VLOOKUP(B45,Pricing!A42:B3337,2,0)</f>
        <v>3.22</v>
      </c>
    </row>
    <row r="46" spans="1:4" x14ac:dyDescent="0.3">
      <c r="A46" s="7" t="s">
        <v>2708</v>
      </c>
      <c r="B46" s="30">
        <v>517550</v>
      </c>
      <c r="C46" s="30" t="s">
        <v>2267</v>
      </c>
      <c r="D46" s="63">
        <f>VLOOKUP(B46,Pricing!A43:B3338,2,0)</f>
        <v>8.3000000000000007</v>
      </c>
    </row>
    <row r="47" spans="1:4" x14ac:dyDescent="0.3">
      <c r="A47" s="7" t="s">
        <v>2708</v>
      </c>
      <c r="B47" s="30">
        <v>517554</v>
      </c>
      <c r="C47" s="30" t="s">
        <v>2268</v>
      </c>
      <c r="D47" s="63">
        <f>VLOOKUP(B47,Pricing!A44:B3339,2,0)</f>
        <v>3.64</v>
      </c>
    </row>
    <row r="48" spans="1:4" x14ac:dyDescent="0.3">
      <c r="A48" s="7" t="s">
        <v>2708</v>
      </c>
      <c r="B48" s="30">
        <v>517555</v>
      </c>
      <c r="C48" s="30" t="s">
        <v>2269</v>
      </c>
      <c r="D48" s="63">
        <f>VLOOKUP(B48,Pricing!A45:B3340,2,0)</f>
        <v>3.26</v>
      </c>
    </row>
    <row r="49" spans="1:4" x14ac:dyDescent="0.3">
      <c r="A49" s="7" t="s">
        <v>2708</v>
      </c>
      <c r="B49" s="30">
        <v>517556</v>
      </c>
      <c r="C49" s="30" t="s">
        <v>2270</v>
      </c>
      <c r="D49" s="63">
        <f>VLOOKUP(B49,Pricing!A46:B3341,2,0)</f>
        <v>3.64</v>
      </c>
    </row>
    <row r="50" spans="1:4" x14ac:dyDescent="0.3">
      <c r="A50" s="7" t="s">
        <v>2708</v>
      </c>
      <c r="B50" s="30">
        <v>517557</v>
      </c>
      <c r="C50" s="30" t="s">
        <v>2271</v>
      </c>
      <c r="D50" s="63">
        <f>VLOOKUP(B50,Pricing!A47:B3342,2,0)</f>
        <v>3.64</v>
      </c>
    </row>
    <row r="51" spans="1:4" x14ac:dyDescent="0.3">
      <c r="A51" s="7" t="s">
        <v>2708</v>
      </c>
      <c r="B51" s="30">
        <v>517558</v>
      </c>
      <c r="C51" s="30" t="s">
        <v>2272</v>
      </c>
      <c r="D51" s="63">
        <f>VLOOKUP(B51,Pricing!A48:B3343,2,0)</f>
        <v>3.64</v>
      </c>
    </row>
    <row r="52" spans="1:4" x14ac:dyDescent="0.3">
      <c r="A52" s="7" t="s">
        <v>2708</v>
      </c>
      <c r="B52" s="30">
        <v>517559</v>
      </c>
      <c r="C52" s="30" t="s">
        <v>2273</v>
      </c>
      <c r="D52" s="63">
        <f>VLOOKUP(B52,Pricing!A49:B3344,2,0)</f>
        <v>3.64</v>
      </c>
    </row>
    <row r="53" spans="1:4" x14ac:dyDescent="0.3">
      <c r="A53" s="7" t="s">
        <v>2708</v>
      </c>
      <c r="B53" s="30">
        <v>517560</v>
      </c>
      <c r="C53" s="30" t="s">
        <v>2274</v>
      </c>
      <c r="D53" s="63">
        <f>VLOOKUP(B53,Pricing!A50:B3345,2,0)</f>
        <v>3.64</v>
      </c>
    </row>
    <row r="54" spans="1:4" x14ac:dyDescent="0.3">
      <c r="A54" s="7" t="s">
        <v>2708</v>
      </c>
      <c r="B54" s="30">
        <v>581351</v>
      </c>
      <c r="C54" s="30" t="s">
        <v>2300</v>
      </c>
      <c r="D54" s="63">
        <f>VLOOKUP(B54,Pricing!A51:B3346,2,0)</f>
        <v>9.1300000000000008</v>
      </c>
    </row>
    <row r="55" spans="1:4" x14ac:dyDescent="0.3">
      <c r="A55" s="7" t="s">
        <v>2708</v>
      </c>
      <c r="B55" s="30">
        <v>517561</v>
      </c>
      <c r="C55" s="30" t="s">
        <v>2275</v>
      </c>
      <c r="D55" s="63">
        <f>VLOOKUP(B55,Pricing!A52:B3347,2,0)</f>
        <v>9.1300000000000008</v>
      </c>
    </row>
    <row r="56" spans="1:4" x14ac:dyDescent="0.3">
      <c r="A56" s="7" t="s">
        <v>2708</v>
      </c>
      <c r="B56" s="30">
        <v>517562</v>
      </c>
      <c r="C56" s="30" t="s">
        <v>2276</v>
      </c>
      <c r="D56" s="63">
        <f>VLOOKUP(B56,Pricing!A53:B3348,2,0)</f>
        <v>9.1300000000000008</v>
      </c>
    </row>
    <row r="57" spans="1:4" x14ac:dyDescent="0.3">
      <c r="A57" s="7" t="s">
        <v>2708</v>
      </c>
      <c r="B57" s="30">
        <v>517563</v>
      </c>
      <c r="C57" s="30" t="s">
        <v>2277</v>
      </c>
      <c r="D57" s="63">
        <f>VLOOKUP(B57,Pricing!A54:B3349,2,0)</f>
        <v>9.1300000000000008</v>
      </c>
    </row>
    <row r="58" spans="1:4" x14ac:dyDescent="0.3">
      <c r="A58" s="7" t="s">
        <v>2708</v>
      </c>
      <c r="B58" s="30">
        <v>517610</v>
      </c>
      <c r="C58" s="30" t="s">
        <v>2278</v>
      </c>
      <c r="D58" s="63">
        <f>VLOOKUP(B58,Pricing!A55:B3350,2,0)</f>
        <v>1.46</v>
      </c>
    </row>
    <row r="59" spans="1:4" x14ac:dyDescent="0.3">
      <c r="A59" s="7" t="s">
        <v>2708</v>
      </c>
      <c r="B59" s="30">
        <v>517611</v>
      </c>
      <c r="C59" s="30" t="s">
        <v>2279</v>
      </c>
      <c r="D59" s="63">
        <f>VLOOKUP(B59,Pricing!A56:B3351,2,0)</f>
        <v>1.9</v>
      </c>
    </row>
    <row r="60" spans="1:4" x14ac:dyDescent="0.3">
      <c r="A60" s="7" t="s">
        <v>2708</v>
      </c>
      <c r="B60" s="30">
        <v>517612</v>
      </c>
      <c r="C60" s="30" t="s">
        <v>2280</v>
      </c>
      <c r="D60" s="63">
        <f>VLOOKUP(B60,Pricing!A57:B3352,2,0)</f>
        <v>4.26</v>
      </c>
    </row>
    <row r="61" spans="1:4" x14ac:dyDescent="0.3">
      <c r="A61" s="7" t="s">
        <v>2708</v>
      </c>
      <c r="B61" s="30">
        <v>517613</v>
      </c>
      <c r="C61" s="30" t="s">
        <v>2281</v>
      </c>
      <c r="D61" s="63">
        <f>VLOOKUP(B61,Pricing!A58:B3353,2,0)</f>
        <v>3.92</v>
      </c>
    </row>
    <row r="62" spans="1:4" x14ac:dyDescent="0.3">
      <c r="A62" s="7" t="s">
        <v>2708</v>
      </c>
      <c r="B62" s="30">
        <v>517718</v>
      </c>
      <c r="C62" s="30" t="s">
        <v>2294</v>
      </c>
      <c r="D62" s="63">
        <f>VLOOKUP(B62,Pricing!A59:B3354,2,0)</f>
        <v>3.52</v>
      </c>
    </row>
    <row r="63" spans="1:4" x14ac:dyDescent="0.3">
      <c r="A63" s="7" t="s">
        <v>2708</v>
      </c>
      <c r="B63" s="30">
        <v>517720</v>
      </c>
      <c r="C63" s="30" t="s">
        <v>2301</v>
      </c>
      <c r="D63" s="63">
        <f>VLOOKUP(B63,Pricing!A60:B3355,2,0)</f>
        <v>0.24</v>
      </c>
    </row>
    <row r="64" spans="1:4" x14ac:dyDescent="0.3">
      <c r="A64" s="7" t="s">
        <v>2708</v>
      </c>
      <c r="B64" s="30">
        <v>517721</v>
      </c>
      <c r="C64" s="30" t="s">
        <v>2302</v>
      </c>
      <c r="D64" s="63">
        <f>VLOOKUP(B64,Pricing!A61:B3356,2,0)</f>
        <v>0.24</v>
      </c>
    </row>
    <row r="65" spans="1:4" x14ac:dyDescent="0.3">
      <c r="A65" s="7" t="s">
        <v>2708</v>
      </c>
      <c r="B65" s="30">
        <v>517722</v>
      </c>
      <c r="C65" s="30" t="s">
        <v>2303</v>
      </c>
      <c r="D65" s="63">
        <f>VLOOKUP(B65,Pricing!A62:B3357,2,0)</f>
        <v>0.34</v>
      </c>
    </row>
    <row r="66" spans="1:4" x14ac:dyDescent="0.3">
      <c r="A66" s="7" t="s">
        <v>2708</v>
      </c>
      <c r="B66" s="30">
        <v>517723</v>
      </c>
      <c r="C66" s="30" t="s">
        <v>2304</v>
      </c>
      <c r="D66" s="63">
        <f>VLOOKUP(B66,Pricing!A63:B3358,2,0)</f>
        <v>0.56000000000000005</v>
      </c>
    </row>
    <row r="67" spans="1:4" x14ac:dyDescent="0.3">
      <c r="A67" s="7" t="s">
        <v>2708</v>
      </c>
      <c r="B67" s="30">
        <v>517640</v>
      </c>
      <c r="C67" s="30" t="s">
        <v>2282</v>
      </c>
      <c r="D67" s="63">
        <f>VLOOKUP(B67,Pricing!A64:B3359,2,0)</f>
        <v>6.06</v>
      </c>
    </row>
    <row r="68" spans="1:4" x14ac:dyDescent="0.3">
      <c r="A68" s="7" t="s">
        <v>2708</v>
      </c>
      <c r="B68" s="30">
        <v>517641</v>
      </c>
      <c r="C68" s="30" t="s">
        <v>2283</v>
      </c>
      <c r="D68" s="63">
        <f>VLOOKUP(B68,Pricing!A65:B3360,2,0)</f>
        <v>9.2100000000000009</v>
      </c>
    </row>
    <row r="69" spans="1:4" x14ac:dyDescent="0.3">
      <c r="A69" s="7" t="s">
        <v>2708</v>
      </c>
      <c r="B69" s="30">
        <v>517642</v>
      </c>
      <c r="C69" s="30" t="s">
        <v>2284</v>
      </c>
      <c r="D69" s="63">
        <f>VLOOKUP(B69,Pricing!A66:B3361,2,0)</f>
        <v>13.44</v>
      </c>
    </row>
    <row r="70" spans="1:4" x14ac:dyDescent="0.3">
      <c r="A70" s="7" t="s">
        <v>2708</v>
      </c>
      <c r="B70" s="30">
        <v>517645</v>
      </c>
      <c r="C70" s="30" t="s">
        <v>2285</v>
      </c>
      <c r="D70" s="63">
        <f>VLOOKUP(B70,Pricing!A67:B3362,2,0)</f>
        <v>4.18</v>
      </c>
    </row>
    <row r="71" spans="1:4" x14ac:dyDescent="0.3">
      <c r="A71" s="7" t="s">
        <v>2708</v>
      </c>
      <c r="B71" s="30">
        <v>517650</v>
      </c>
      <c r="C71" s="30" t="s">
        <v>2286</v>
      </c>
      <c r="D71" s="63">
        <f>VLOOKUP(B71,Pricing!A68:B3363,2,0)</f>
        <v>4.5999999999999996</v>
      </c>
    </row>
    <row r="72" spans="1:4" x14ac:dyDescent="0.3">
      <c r="A72" s="7" t="s">
        <v>2708</v>
      </c>
      <c r="B72" s="30">
        <v>517655</v>
      </c>
      <c r="C72" s="30" t="s">
        <v>2287</v>
      </c>
      <c r="D72" s="63">
        <f>VLOOKUP(B72,Pricing!A69:B3364,2,0)</f>
        <v>8.98</v>
      </c>
    </row>
    <row r="73" spans="1:4" x14ac:dyDescent="0.3">
      <c r="A73" s="7" t="s">
        <v>2708</v>
      </c>
      <c r="B73" s="30">
        <v>517656</v>
      </c>
      <c r="C73" s="30" t="s">
        <v>2288</v>
      </c>
      <c r="D73" s="63">
        <f>VLOOKUP(B73,Pricing!A70:B3365,2,0)</f>
        <v>9.9600000000000009</v>
      </c>
    </row>
    <row r="74" spans="1:4" x14ac:dyDescent="0.3">
      <c r="A74" s="7" t="s">
        <v>2708</v>
      </c>
      <c r="B74" s="30">
        <v>517661</v>
      </c>
      <c r="C74" s="30" t="s">
        <v>2289</v>
      </c>
      <c r="D74" s="63">
        <f>VLOOKUP(B74,Pricing!A71:B3366,2,0)</f>
        <v>8.61</v>
      </c>
    </row>
    <row r="75" spans="1:4" x14ac:dyDescent="0.3">
      <c r="A75" s="7" t="s">
        <v>2708</v>
      </c>
      <c r="B75" s="30">
        <v>517662</v>
      </c>
      <c r="C75" s="30" t="s">
        <v>2290</v>
      </c>
      <c r="D75" s="63">
        <f>VLOOKUP(B75,Pricing!A72:B3367,2,0)</f>
        <v>10.33</v>
      </c>
    </row>
    <row r="76" spans="1:4" x14ac:dyDescent="0.3">
      <c r="A76" s="7" t="s">
        <v>2708</v>
      </c>
      <c r="B76" s="30">
        <v>517663</v>
      </c>
      <c r="C76" s="30" t="s">
        <v>2291</v>
      </c>
      <c r="D76" s="63">
        <f>VLOOKUP(B76,Pricing!A73:B3368,2,0)</f>
        <v>23.17</v>
      </c>
    </row>
    <row r="77" spans="1:4" x14ac:dyDescent="0.3">
      <c r="A77" s="7" t="s">
        <v>2708</v>
      </c>
      <c r="B77" s="30">
        <v>518020</v>
      </c>
      <c r="C77" s="30" t="s">
        <v>2298</v>
      </c>
      <c r="D77" s="63">
        <f>VLOOKUP(B77,Pricing!A74:B3369,2,0)</f>
        <v>4.88</v>
      </c>
    </row>
    <row r="78" spans="1:4" x14ac:dyDescent="0.3">
      <c r="A78" s="7" t="s">
        <v>2708</v>
      </c>
      <c r="B78" s="30">
        <v>518021</v>
      </c>
      <c r="C78" s="30" t="s">
        <v>2299</v>
      </c>
      <c r="D78" s="63">
        <f>VLOOKUP(B78,Pricing!A75:B3370,2,0)</f>
        <v>7.75</v>
      </c>
    </row>
    <row r="79" spans="1:4" x14ac:dyDescent="0.3">
      <c r="A79" s="7" t="s">
        <v>2708</v>
      </c>
      <c r="B79" s="30">
        <v>517665</v>
      </c>
      <c r="C79" s="30" t="s">
        <v>2292</v>
      </c>
      <c r="D79" s="63">
        <f>VLOOKUP(B79,Pricing!A76:B3371,2,0)</f>
        <v>5.77</v>
      </c>
    </row>
    <row r="80" spans="1:4" x14ac:dyDescent="0.3">
      <c r="A80" s="7" t="s">
        <v>2708</v>
      </c>
      <c r="B80" s="30">
        <v>517667</v>
      </c>
      <c r="C80" s="30" t="s">
        <v>2293</v>
      </c>
      <c r="D80" s="63">
        <f>VLOOKUP(B80,Pricing!A77:B3372,2,0)</f>
        <v>9.11</v>
      </c>
    </row>
    <row r="81" spans="1:4" x14ac:dyDescent="0.3">
      <c r="A81" s="7" t="s">
        <v>2708</v>
      </c>
      <c r="B81" s="30">
        <v>517740</v>
      </c>
      <c r="C81" s="30" t="s">
        <v>2295</v>
      </c>
      <c r="D81" s="63">
        <f>VLOOKUP(B81,Pricing!A78:B3373,2,0)</f>
        <v>7.52</v>
      </c>
    </row>
    <row r="82" spans="1:4" x14ac:dyDescent="0.3">
      <c r="A82" s="7" t="s">
        <v>2708</v>
      </c>
      <c r="B82" s="30">
        <v>517741</v>
      </c>
      <c r="C82" s="30" t="s">
        <v>2296</v>
      </c>
      <c r="D82" s="63">
        <f>VLOOKUP(B82,Pricing!A79:B3374,2,0)</f>
        <v>15.53</v>
      </c>
    </row>
    <row r="83" spans="1:4" x14ac:dyDescent="0.3">
      <c r="A83" s="7" t="s">
        <v>2708</v>
      </c>
      <c r="B83" s="30">
        <v>517742</v>
      </c>
      <c r="C83" s="30" t="s">
        <v>2297</v>
      </c>
      <c r="D83" s="63">
        <f>VLOOKUP(B83,Pricing!A80:B3375,2,0)</f>
        <v>15.53</v>
      </c>
    </row>
    <row r="84" spans="1:4" x14ac:dyDescent="0.3">
      <c r="A84" s="7" t="s">
        <v>2708</v>
      </c>
      <c r="B84" s="30">
        <v>517792</v>
      </c>
      <c r="C84" s="30" t="s">
        <v>2305</v>
      </c>
      <c r="D84" s="63">
        <f>VLOOKUP(B84,Pricing!A81:B3376,2,0)</f>
        <v>3.26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51"/>
  <sheetViews>
    <sheetView workbookViewId="0">
      <selection activeCell="B610" sqref="B610"/>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9"/>
      <c r="B1" s="119"/>
      <c r="C1" s="119"/>
      <c r="D1" s="119"/>
      <c r="E1" s="119"/>
    </row>
    <row r="2" spans="1:5" x14ac:dyDescent="0.3">
      <c r="A2" s="1" t="s">
        <v>0</v>
      </c>
      <c r="B2" s="2" t="s">
        <v>1</v>
      </c>
      <c r="C2" s="2" t="s">
        <v>2</v>
      </c>
      <c r="D2" s="2" t="s">
        <v>3</v>
      </c>
      <c r="E2" s="3" t="s">
        <v>4</v>
      </c>
    </row>
    <row r="3" spans="1:5" x14ac:dyDescent="0.3">
      <c r="A3" s="7" t="s">
        <v>186</v>
      </c>
      <c r="B3" s="7" t="s">
        <v>2671</v>
      </c>
      <c r="C3" s="7" t="s">
        <v>192</v>
      </c>
      <c r="D3" s="5" t="s">
        <v>170</v>
      </c>
      <c r="E3" s="10">
        <f>VLOOKUP(A3,Pricing!A:B,2,0)</f>
        <v>41.13</v>
      </c>
    </row>
    <row r="4" spans="1:5" x14ac:dyDescent="0.3">
      <c r="A4" s="7" t="s">
        <v>187</v>
      </c>
      <c r="B4" s="7" t="s">
        <v>2672</v>
      </c>
      <c r="C4" s="7" t="s">
        <v>192</v>
      </c>
      <c r="D4" s="5" t="s">
        <v>170</v>
      </c>
      <c r="E4" s="10">
        <f>VLOOKUP(A4,Pricing!A:B,2,0)</f>
        <v>41.24</v>
      </c>
    </row>
    <row r="5" spans="1:5" x14ac:dyDescent="0.3">
      <c r="A5" s="7" t="s">
        <v>188</v>
      </c>
      <c r="B5" s="7" t="s">
        <v>190</v>
      </c>
      <c r="C5" s="7" t="s">
        <v>193</v>
      </c>
      <c r="D5" s="5" t="s">
        <v>170</v>
      </c>
      <c r="E5" s="10">
        <f>VLOOKUP(A5,Pricing!A:B,2,0)</f>
        <v>149.66</v>
      </c>
    </row>
    <row r="6" spans="1:5" x14ac:dyDescent="0.3">
      <c r="A6" s="7" t="s">
        <v>189</v>
      </c>
      <c r="B6" s="7" t="s">
        <v>191</v>
      </c>
      <c r="C6" s="7" t="s">
        <v>193</v>
      </c>
      <c r="D6" s="5" t="s">
        <v>170</v>
      </c>
      <c r="E6" s="10">
        <f>VLOOKUP(A6,Pricing!A:B,2,0)</f>
        <v>201.15</v>
      </c>
    </row>
    <row r="7" spans="1:5" x14ac:dyDescent="0.3">
      <c r="A7" s="5" t="s">
        <v>229</v>
      </c>
      <c r="B7" s="5" t="s">
        <v>230</v>
      </c>
      <c r="C7" s="5" t="s">
        <v>245</v>
      </c>
      <c r="D7" s="5" t="s">
        <v>228</v>
      </c>
      <c r="E7" s="10">
        <f>VLOOKUP(A7,Pricing!A:B,2,0)</f>
        <v>15.55</v>
      </c>
    </row>
    <row r="8" spans="1:5" x14ac:dyDescent="0.3">
      <c r="A8" s="5" t="s">
        <v>231</v>
      </c>
      <c r="B8" s="5" t="s">
        <v>232</v>
      </c>
      <c r="C8" s="5" t="s">
        <v>245</v>
      </c>
      <c r="D8" s="5" t="s">
        <v>228</v>
      </c>
      <c r="E8" s="10">
        <f>VLOOKUP(A8,Pricing!A:B,2,0)</f>
        <v>10.77</v>
      </c>
    </row>
    <row r="9" spans="1:5" x14ac:dyDescent="0.3">
      <c r="A9" s="5" t="s">
        <v>233</v>
      </c>
      <c r="B9" s="5" t="s">
        <v>234</v>
      </c>
      <c r="C9" s="5" t="s">
        <v>245</v>
      </c>
      <c r="D9" s="5" t="s">
        <v>228</v>
      </c>
      <c r="E9" s="10">
        <f>VLOOKUP(A9,Pricing!A:B,2,0)</f>
        <v>13.27</v>
      </c>
    </row>
    <row r="10" spans="1:5" x14ac:dyDescent="0.3">
      <c r="A10" s="5" t="s">
        <v>235</v>
      </c>
      <c r="B10" s="5" t="s">
        <v>236</v>
      </c>
      <c r="C10" s="5" t="s">
        <v>245</v>
      </c>
      <c r="D10" s="5" t="s">
        <v>228</v>
      </c>
      <c r="E10" s="10">
        <f>VLOOKUP(A10,Pricing!A:B,2,0)</f>
        <v>12.33</v>
      </c>
    </row>
    <row r="11" spans="1:5" x14ac:dyDescent="0.3">
      <c r="A11" s="5" t="s">
        <v>237</v>
      </c>
      <c r="B11" s="5" t="s">
        <v>238</v>
      </c>
      <c r="C11" s="5" t="s">
        <v>245</v>
      </c>
      <c r="D11" s="5" t="s">
        <v>228</v>
      </c>
      <c r="E11" s="10">
        <f>VLOOKUP(A11,Pricing!A:B,2,0)</f>
        <v>11.67</v>
      </c>
    </row>
    <row r="12" spans="1:5" x14ac:dyDescent="0.3">
      <c r="A12" s="5" t="s">
        <v>239</v>
      </c>
      <c r="B12" s="5" t="s">
        <v>240</v>
      </c>
      <c r="C12" s="5" t="s">
        <v>245</v>
      </c>
      <c r="D12" s="5" t="s">
        <v>228</v>
      </c>
      <c r="E12" s="10">
        <f>VLOOKUP(A12,Pricing!A:B,2,0)</f>
        <v>10.42</v>
      </c>
    </row>
    <row r="13" spans="1:5" x14ac:dyDescent="0.3">
      <c r="A13" s="5" t="s">
        <v>241</v>
      </c>
      <c r="B13" s="5" t="s">
        <v>242</v>
      </c>
      <c r="C13" s="5" t="s">
        <v>245</v>
      </c>
      <c r="D13" s="5" t="s">
        <v>228</v>
      </c>
      <c r="E13" s="10">
        <f>VLOOKUP(A13,Pricing!A:B,2,0)</f>
        <v>31.54</v>
      </c>
    </row>
    <row r="14" spans="1:5" x14ac:dyDescent="0.3">
      <c r="A14" s="5" t="s">
        <v>243</v>
      </c>
      <c r="B14" s="5" t="s">
        <v>244</v>
      </c>
      <c r="C14" s="5" t="s">
        <v>245</v>
      </c>
      <c r="D14" s="5" t="s">
        <v>228</v>
      </c>
      <c r="E14" s="10">
        <f>VLOOKUP(A14,Pricing!A:B,2,0)</f>
        <v>5.39</v>
      </c>
    </row>
    <row r="15" spans="1:5" x14ac:dyDescent="0.3">
      <c r="A15" s="7" t="s">
        <v>613</v>
      </c>
      <c r="B15" s="7" t="s">
        <v>2650</v>
      </c>
      <c r="C15" s="10" t="s">
        <v>689</v>
      </c>
      <c r="D15" s="5" t="s">
        <v>228</v>
      </c>
      <c r="E15" s="10">
        <f>VLOOKUP(A15,Pricing!A:B,2,0)</f>
        <v>146.47999999999999</v>
      </c>
    </row>
    <row r="16" spans="1:5" x14ac:dyDescent="0.3">
      <c r="A16" s="7" t="s">
        <v>614</v>
      </c>
      <c r="B16" s="7" t="s">
        <v>2651</v>
      </c>
      <c r="C16" s="10" t="s">
        <v>689</v>
      </c>
      <c r="D16" s="5" t="s">
        <v>228</v>
      </c>
      <c r="E16" s="10">
        <f>VLOOKUP(A16,Pricing!A:B,2,0)</f>
        <v>146.47999999999999</v>
      </c>
    </row>
    <row r="17" spans="1:5" x14ac:dyDescent="0.3">
      <c r="A17" s="7" t="s">
        <v>615</v>
      </c>
      <c r="B17" s="7" t="s">
        <v>2652</v>
      </c>
      <c r="C17" s="10" t="s">
        <v>689</v>
      </c>
      <c r="D17" s="5" t="s">
        <v>228</v>
      </c>
      <c r="E17" s="10">
        <f>VLOOKUP(A17,Pricing!A:B,2,0)</f>
        <v>146.47999999999999</v>
      </c>
    </row>
    <row r="18" spans="1:5" x14ac:dyDescent="0.3">
      <c r="A18" s="7" t="s">
        <v>616</v>
      </c>
      <c r="B18" s="7" t="s">
        <v>2653</v>
      </c>
      <c r="C18" s="10" t="s">
        <v>689</v>
      </c>
      <c r="D18" s="5" t="s">
        <v>228</v>
      </c>
      <c r="E18" s="10">
        <f>VLOOKUP(A18,Pricing!A:B,2,0)</f>
        <v>146.47999999999999</v>
      </c>
    </row>
    <row r="19" spans="1:5" x14ac:dyDescent="0.3">
      <c r="A19" s="7" t="s">
        <v>617</v>
      </c>
      <c r="B19" s="7" t="s">
        <v>2673</v>
      </c>
      <c r="C19" s="10" t="s">
        <v>689</v>
      </c>
      <c r="D19" s="5" t="s">
        <v>228</v>
      </c>
      <c r="E19" s="10">
        <f>VLOOKUP(A19,Pricing!A:B,2,0)</f>
        <v>41.09</v>
      </c>
    </row>
    <row r="20" spans="1:5" x14ac:dyDescent="0.3">
      <c r="A20" s="7" t="s">
        <v>618</v>
      </c>
      <c r="B20" s="7" t="s">
        <v>2674</v>
      </c>
      <c r="C20" s="10" t="s">
        <v>689</v>
      </c>
      <c r="D20" s="5" t="s">
        <v>228</v>
      </c>
      <c r="E20" s="10">
        <f>VLOOKUP(A20,Pricing!A:B,2,0)</f>
        <v>41.09</v>
      </c>
    </row>
    <row r="21" spans="1:5" x14ac:dyDescent="0.3">
      <c r="A21" s="7" t="s">
        <v>619</v>
      </c>
      <c r="B21" s="7" t="s">
        <v>2675</v>
      </c>
      <c r="C21" s="10" t="s">
        <v>689</v>
      </c>
      <c r="D21" s="5" t="s">
        <v>228</v>
      </c>
      <c r="E21" s="10">
        <f>VLOOKUP(A21,Pricing!A:B,2,0)</f>
        <v>21.4</v>
      </c>
    </row>
    <row r="22" spans="1:5" x14ac:dyDescent="0.3">
      <c r="A22" s="7" t="s">
        <v>620</v>
      </c>
      <c r="B22" s="7" t="s">
        <v>2676</v>
      </c>
      <c r="C22" s="10" t="s">
        <v>689</v>
      </c>
      <c r="D22" s="5" t="s">
        <v>228</v>
      </c>
      <c r="E22" s="10">
        <f>VLOOKUP(A22,Pricing!A:B,2,0)</f>
        <v>154.80000000000001</v>
      </c>
    </row>
    <row r="23" spans="1:5" x14ac:dyDescent="0.3">
      <c r="A23" s="7" t="s">
        <v>621</v>
      </c>
      <c r="B23" s="7" t="s">
        <v>2677</v>
      </c>
      <c r="C23" s="10" t="s">
        <v>689</v>
      </c>
      <c r="D23" s="5" t="s">
        <v>228</v>
      </c>
      <c r="E23" s="10">
        <f>VLOOKUP(A23,Pricing!A:B,2,0)</f>
        <v>154.80000000000001</v>
      </c>
    </row>
    <row r="24" spans="1:5" x14ac:dyDescent="0.3">
      <c r="A24" s="7" t="s">
        <v>622</v>
      </c>
      <c r="B24" s="7" t="s">
        <v>2678</v>
      </c>
      <c r="C24" s="10" t="s">
        <v>689</v>
      </c>
      <c r="D24" s="5" t="s">
        <v>228</v>
      </c>
      <c r="E24" s="10">
        <f>VLOOKUP(A24,Pricing!A:B,2,0)</f>
        <v>47.72</v>
      </c>
    </row>
    <row r="25" spans="1:5" x14ac:dyDescent="0.3">
      <c r="A25" s="7" t="s">
        <v>2222</v>
      </c>
      <c r="B25" s="7" t="s">
        <v>2679</v>
      </c>
      <c r="C25" s="10" t="s">
        <v>689</v>
      </c>
      <c r="D25" s="5" t="s">
        <v>228</v>
      </c>
      <c r="E25" s="10">
        <f>VLOOKUP(A25,Pricing!A:B,2,0)</f>
        <v>650.12</v>
      </c>
    </row>
    <row r="26" spans="1:5" x14ac:dyDescent="0.3">
      <c r="A26" s="7" t="s">
        <v>2223</v>
      </c>
      <c r="B26" s="7" t="s">
        <v>2680</v>
      </c>
      <c r="C26" s="10" t="s">
        <v>689</v>
      </c>
      <c r="D26" s="5" t="s">
        <v>228</v>
      </c>
      <c r="E26" s="10">
        <f>VLOOKUP(A26,Pricing!A:B,2,0)</f>
        <v>686.25</v>
      </c>
    </row>
    <row r="27" spans="1:5" x14ac:dyDescent="0.3">
      <c r="A27" s="7" t="s">
        <v>625</v>
      </c>
      <c r="B27" s="7" t="s">
        <v>2681</v>
      </c>
      <c r="C27" s="10" t="s">
        <v>689</v>
      </c>
      <c r="D27" s="5" t="s">
        <v>228</v>
      </c>
      <c r="E27" s="10">
        <f>VLOOKUP(A27,Pricing!A:B,2,0)</f>
        <v>516.04999999999995</v>
      </c>
    </row>
    <row r="28" spans="1:5" x14ac:dyDescent="0.3">
      <c r="A28" s="7" t="s">
        <v>626</v>
      </c>
      <c r="B28" s="7" t="s">
        <v>2682</v>
      </c>
      <c r="C28" s="10" t="s">
        <v>689</v>
      </c>
      <c r="D28" s="5" t="s">
        <v>228</v>
      </c>
      <c r="E28" s="10">
        <f>VLOOKUP(A28,Pricing!A:B,2,0)</f>
        <v>628.88</v>
      </c>
    </row>
    <row r="29" spans="1:5" x14ac:dyDescent="0.3">
      <c r="A29" s="7" t="s">
        <v>627</v>
      </c>
      <c r="B29" s="7" t="s">
        <v>2683</v>
      </c>
      <c r="C29" s="10" t="s">
        <v>689</v>
      </c>
      <c r="D29" s="5" t="s">
        <v>228</v>
      </c>
      <c r="E29" s="10">
        <f>VLOOKUP(A29,Pricing!A:B,2,0)</f>
        <v>568.72</v>
      </c>
    </row>
    <row r="30" spans="1:5" x14ac:dyDescent="0.3">
      <c r="A30" s="7" t="s">
        <v>623</v>
      </c>
      <c r="B30" s="7" t="s">
        <v>624</v>
      </c>
      <c r="C30" s="10" t="s">
        <v>689</v>
      </c>
      <c r="D30" s="5" t="s">
        <v>228</v>
      </c>
      <c r="E30" s="10">
        <f>VLOOKUP(A30,Pricing!A:B,2,0)</f>
        <v>118.51</v>
      </c>
    </row>
    <row r="31" spans="1:5" x14ac:dyDescent="0.3">
      <c r="A31" s="7" t="s">
        <v>630</v>
      </c>
      <c r="B31" s="7" t="s">
        <v>631</v>
      </c>
      <c r="C31" s="10" t="s">
        <v>689</v>
      </c>
      <c r="D31" s="5" t="s">
        <v>228</v>
      </c>
      <c r="E31" s="10">
        <f>VLOOKUP(A31,Pricing!A:B,2,0)</f>
        <v>178.82</v>
      </c>
    </row>
    <row r="32" spans="1:5" x14ac:dyDescent="0.3">
      <c r="A32" s="7" t="s">
        <v>632</v>
      </c>
      <c r="B32" s="7" t="s">
        <v>633</v>
      </c>
      <c r="C32" s="10" t="s">
        <v>689</v>
      </c>
      <c r="D32" s="5" t="s">
        <v>228</v>
      </c>
      <c r="E32" s="10">
        <f>VLOOKUP(A32,Pricing!A:B,2,0)</f>
        <v>108.8</v>
      </c>
    </row>
    <row r="33" spans="1:5" x14ac:dyDescent="0.3">
      <c r="A33" s="7" t="s">
        <v>634</v>
      </c>
      <c r="B33" s="7" t="s">
        <v>635</v>
      </c>
      <c r="C33" s="10" t="s">
        <v>689</v>
      </c>
      <c r="D33" s="5" t="s">
        <v>228</v>
      </c>
      <c r="E33" s="10">
        <f>VLOOKUP(A33,Pricing!A:B,2,0)</f>
        <v>126.01</v>
      </c>
    </row>
    <row r="34" spans="1:5" x14ac:dyDescent="0.3">
      <c r="A34" s="7" t="s">
        <v>636</v>
      </c>
      <c r="B34" s="7" t="s">
        <v>637</v>
      </c>
      <c r="C34" s="10" t="s">
        <v>689</v>
      </c>
      <c r="D34" s="5" t="s">
        <v>228</v>
      </c>
      <c r="E34" s="10">
        <f>VLOOKUP(A34,Pricing!A:B,2,0)</f>
        <v>45.07</v>
      </c>
    </row>
    <row r="35" spans="1:5" x14ac:dyDescent="0.3">
      <c r="A35" s="7" t="s">
        <v>638</v>
      </c>
      <c r="B35" s="7" t="s">
        <v>639</v>
      </c>
      <c r="C35" s="10" t="s">
        <v>689</v>
      </c>
      <c r="D35" s="5" t="s">
        <v>228</v>
      </c>
      <c r="E35" s="10">
        <f>VLOOKUP(A35,Pricing!A:B,2,0)</f>
        <v>17.170000000000002</v>
      </c>
    </row>
    <row r="36" spans="1:5" x14ac:dyDescent="0.3">
      <c r="A36" s="7" t="s">
        <v>640</v>
      </c>
      <c r="B36" s="7" t="s">
        <v>641</v>
      </c>
      <c r="C36" s="10" t="s">
        <v>689</v>
      </c>
      <c r="D36" s="5" t="s">
        <v>228</v>
      </c>
      <c r="E36" s="10">
        <f>VLOOKUP(A36,Pricing!A:B,2,0)</f>
        <v>18.489999999999998</v>
      </c>
    </row>
    <row r="37" spans="1:5" x14ac:dyDescent="0.3">
      <c r="A37" s="30" t="s">
        <v>642</v>
      </c>
      <c r="B37" s="30" t="s">
        <v>643</v>
      </c>
      <c r="C37" s="10" t="s">
        <v>689</v>
      </c>
      <c r="D37" s="5" t="s">
        <v>228</v>
      </c>
      <c r="E37" s="10">
        <f>VLOOKUP(A37,Pricing!A:B,2,0)</f>
        <v>36.409999999999997</v>
      </c>
    </row>
    <row r="38" spans="1:5" x14ac:dyDescent="0.3">
      <c r="A38" s="30" t="s">
        <v>644</v>
      </c>
      <c r="B38" s="30" t="s">
        <v>645</v>
      </c>
      <c r="C38" s="10" t="s">
        <v>689</v>
      </c>
      <c r="D38" s="5" t="s">
        <v>228</v>
      </c>
      <c r="E38" s="10">
        <f>VLOOKUP(A38,Pricing!A:B,2,0)</f>
        <v>36.409999999999997</v>
      </c>
    </row>
    <row r="39" spans="1:5" x14ac:dyDescent="0.3">
      <c r="A39" s="30" t="s">
        <v>646</v>
      </c>
      <c r="B39" s="30" t="s">
        <v>647</v>
      </c>
      <c r="C39" s="10" t="s">
        <v>689</v>
      </c>
      <c r="D39" s="5" t="s">
        <v>228</v>
      </c>
      <c r="E39" s="10">
        <f>VLOOKUP(A39,Pricing!A:B,2,0)</f>
        <v>36.409999999999997</v>
      </c>
    </row>
    <row r="40" spans="1:5" x14ac:dyDescent="0.3">
      <c r="A40" s="7" t="s">
        <v>648</v>
      </c>
      <c r="B40" s="7" t="s">
        <v>649</v>
      </c>
      <c r="C40" s="10" t="s">
        <v>689</v>
      </c>
      <c r="D40" s="5" t="s">
        <v>228</v>
      </c>
      <c r="E40" s="10">
        <f>VLOOKUP(A40,Pricing!A:B,2,0)</f>
        <v>11.07</v>
      </c>
    </row>
    <row r="41" spans="1:5" x14ac:dyDescent="0.3">
      <c r="A41" s="7" t="s">
        <v>650</v>
      </c>
      <c r="B41" s="7" t="s">
        <v>651</v>
      </c>
      <c r="C41" s="10" t="s">
        <v>689</v>
      </c>
      <c r="D41" s="5" t="s">
        <v>228</v>
      </c>
      <c r="E41" s="10">
        <f>VLOOKUP(A41,Pricing!A:B,2,0)</f>
        <v>11.07</v>
      </c>
    </row>
    <row r="42" spans="1:5" x14ac:dyDescent="0.3">
      <c r="A42" s="7" t="s">
        <v>652</v>
      </c>
      <c r="B42" s="7" t="s">
        <v>653</v>
      </c>
      <c r="C42" s="10" t="s">
        <v>689</v>
      </c>
      <c r="D42" s="5" t="s">
        <v>228</v>
      </c>
      <c r="E42" s="10">
        <f>VLOOKUP(A42,Pricing!A:B,2,0)</f>
        <v>11.07</v>
      </c>
    </row>
    <row r="43" spans="1:5" x14ac:dyDescent="0.3">
      <c r="A43" s="7" t="s">
        <v>654</v>
      </c>
      <c r="B43" s="7" t="s">
        <v>655</v>
      </c>
      <c r="C43" s="10" t="s">
        <v>689</v>
      </c>
      <c r="D43" s="5" t="s">
        <v>228</v>
      </c>
      <c r="E43" s="10">
        <f>VLOOKUP(A43,Pricing!A:B,2,0)</f>
        <v>18.489999999999998</v>
      </c>
    </row>
    <row r="44" spans="1:5" x14ac:dyDescent="0.3">
      <c r="A44" s="7" t="s">
        <v>1758</v>
      </c>
      <c r="B44" s="7" t="s">
        <v>2648</v>
      </c>
      <c r="C44" s="10" t="s">
        <v>689</v>
      </c>
      <c r="D44" s="5" t="s">
        <v>228</v>
      </c>
      <c r="E44" s="10">
        <f>VLOOKUP(A44,Pricing!A:B,2,0)</f>
        <v>137.72999999999999</v>
      </c>
    </row>
    <row r="45" spans="1:5" x14ac:dyDescent="0.3">
      <c r="A45" s="7" t="s">
        <v>1759</v>
      </c>
      <c r="B45" s="7" t="s">
        <v>2649</v>
      </c>
      <c r="C45" s="10" t="s">
        <v>689</v>
      </c>
      <c r="D45" s="5" t="s">
        <v>228</v>
      </c>
      <c r="E45" s="10">
        <f>VLOOKUP(A45,Pricing!A:B,2,0)</f>
        <v>137.72999999999999</v>
      </c>
    </row>
    <row r="46" spans="1:5" x14ac:dyDescent="0.3">
      <c r="A46" s="7" t="s">
        <v>656</v>
      </c>
      <c r="B46" s="7" t="s">
        <v>2644</v>
      </c>
      <c r="C46" s="10" t="s">
        <v>689</v>
      </c>
      <c r="D46" s="5" t="s">
        <v>228</v>
      </c>
      <c r="E46" s="10">
        <f>VLOOKUP(A46,Pricing!A:B,2,0)</f>
        <v>146.84</v>
      </c>
    </row>
    <row r="47" spans="1:5" x14ac:dyDescent="0.3">
      <c r="A47" s="7" t="s">
        <v>2645</v>
      </c>
      <c r="B47" s="7" t="s">
        <v>2665</v>
      </c>
      <c r="C47" s="10" t="s">
        <v>689</v>
      </c>
      <c r="D47" s="5" t="s">
        <v>2883</v>
      </c>
      <c r="E47" s="10">
        <f>VLOOKUP(A47,Pricing!A:B,2,0)</f>
        <v>113.98</v>
      </c>
    </row>
    <row r="48" spans="1:5" x14ac:dyDescent="0.3">
      <c r="A48" s="7" t="s">
        <v>2646</v>
      </c>
      <c r="B48" s="7" t="s">
        <v>2667</v>
      </c>
      <c r="C48" s="10" t="s">
        <v>689</v>
      </c>
      <c r="D48" s="5" t="s">
        <v>2883</v>
      </c>
      <c r="E48" s="10">
        <f>VLOOKUP(A48,Pricing!A:B,2,0)</f>
        <v>123.94</v>
      </c>
    </row>
    <row r="49" spans="1:5" x14ac:dyDescent="0.3">
      <c r="A49" s="7" t="s">
        <v>2647</v>
      </c>
      <c r="B49" s="7" t="s">
        <v>2666</v>
      </c>
      <c r="C49" s="10" t="s">
        <v>689</v>
      </c>
      <c r="D49" s="5" t="s">
        <v>2883</v>
      </c>
      <c r="E49" s="10">
        <f>VLOOKUP(A49,Pricing!A:B,2,0)</f>
        <v>112.87</v>
      </c>
    </row>
    <row r="50" spans="1:5" x14ac:dyDescent="0.3">
      <c r="A50" s="7" t="s">
        <v>2884</v>
      </c>
      <c r="B50" s="7" t="s">
        <v>2885</v>
      </c>
      <c r="C50" s="10" t="s">
        <v>689</v>
      </c>
      <c r="D50" s="5" t="s">
        <v>2883</v>
      </c>
      <c r="E50" s="10">
        <f>VLOOKUP(A50,Pricing!A:B,2,0)</f>
        <v>113.63</v>
      </c>
    </row>
    <row r="51" spans="1:5" x14ac:dyDescent="0.3">
      <c r="A51" s="7" t="s">
        <v>2886</v>
      </c>
      <c r="B51" s="7" t="s">
        <v>2887</v>
      </c>
      <c r="C51" s="10" t="s">
        <v>689</v>
      </c>
      <c r="D51" s="5" t="s">
        <v>2883</v>
      </c>
      <c r="E51" s="10">
        <f>VLOOKUP(A51,Pricing!A:B,2,0)</f>
        <v>51.66</v>
      </c>
    </row>
    <row r="52" spans="1:5" x14ac:dyDescent="0.3">
      <c r="A52" s="7" t="s">
        <v>2654</v>
      </c>
      <c r="B52" s="7" t="s">
        <v>2668</v>
      </c>
      <c r="C52" s="10" t="s">
        <v>689</v>
      </c>
      <c r="D52" s="5" t="s">
        <v>2883</v>
      </c>
      <c r="E52" s="10">
        <f>VLOOKUP(A52,Pricing!A:B,2,0)</f>
        <v>26.82</v>
      </c>
    </row>
    <row r="53" spans="1:5" x14ac:dyDescent="0.3">
      <c r="A53" s="7" t="s">
        <v>2655</v>
      </c>
      <c r="B53" s="7" t="s">
        <v>2669</v>
      </c>
      <c r="C53" s="10" t="s">
        <v>689</v>
      </c>
      <c r="D53" s="5" t="s">
        <v>2883</v>
      </c>
      <c r="E53" s="10">
        <f>VLOOKUP(A53,Pricing!A:B,2,0)</f>
        <v>25.09</v>
      </c>
    </row>
    <row r="54" spans="1:5" x14ac:dyDescent="0.3">
      <c r="A54" s="7" t="s">
        <v>2656</v>
      </c>
      <c r="B54" s="7" t="s">
        <v>2670</v>
      </c>
      <c r="C54" s="10" t="s">
        <v>689</v>
      </c>
      <c r="D54" s="5" t="s">
        <v>2883</v>
      </c>
      <c r="E54" s="10">
        <f>VLOOKUP(A54,Pricing!A:B,2,0)</f>
        <v>17.98</v>
      </c>
    </row>
    <row r="55" spans="1:5" x14ac:dyDescent="0.3">
      <c r="A55" s="7" t="s">
        <v>2533</v>
      </c>
      <c r="B55" s="7" t="s">
        <v>2534</v>
      </c>
      <c r="C55" s="10" t="s">
        <v>689</v>
      </c>
      <c r="D55" s="5" t="s">
        <v>228</v>
      </c>
      <c r="E55" s="10">
        <f>VLOOKUP(A55,Pricing!A:B,2,0)</f>
        <v>37.29</v>
      </c>
    </row>
    <row r="56" spans="1:5" x14ac:dyDescent="0.3">
      <c r="A56" s="7" t="s">
        <v>657</v>
      </c>
      <c r="B56" s="7" t="s">
        <v>2527</v>
      </c>
      <c r="C56" s="10" t="s">
        <v>689</v>
      </c>
      <c r="D56" s="5" t="s">
        <v>228</v>
      </c>
      <c r="E56" s="10">
        <f>VLOOKUP(A56,Pricing!A:B,2,0)</f>
        <v>70.650000000000006</v>
      </c>
    </row>
    <row r="57" spans="1:5" x14ac:dyDescent="0.3">
      <c r="A57" s="7" t="s">
        <v>658</v>
      </c>
      <c r="B57" s="7" t="s">
        <v>2528</v>
      </c>
      <c r="C57" s="10" t="s">
        <v>689</v>
      </c>
      <c r="D57" s="5" t="s">
        <v>228</v>
      </c>
      <c r="E57" s="10">
        <f>VLOOKUP(A57,Pricing!A:B,2,0)</f>
        <v>46.64</v>
      </c>
    </row>
    <row r="58" spans="1:5" x14ac:dyDescent="0.3">
      <c r="A58" s="7" t="s">
        <v>659</v>
      </c>
      <c r="B58" s="7" t="s">
        <v>660</v>
      </c>
      <c r="C58" s="10" t="s">
        <v>689</v>
      </c>
      <c r="D58" s="5" t="s">
        <v>228</v>
      </c>
      <c r="E58" s="10">
        <f>VLOOKUP(A58,Pricing!A:B,2,0)</f>
        <v>116.24</v>
      </c>
    </row>
    <row r="59" spans="1:5" x14ac:dyDescent="0.3">
      <c r="A59" s="7" t="s">
        <v>661</v>
      </c>
      <c r="B59" s="7" t="s">
        <v>2529</v>
      </c>
      <c r="C59" s="10" t="s">
        <v>689</v>
      </c>
      <c r="D59" s="5" t="s">
        <v>228</v>
      </c>
      <c r="E59" s="10">
        <f>VLOOKUP(A59,Pricing!A:B,2,0)</f>
        <v>57.66</v>
      </c>
    </row>
    <row r="60" spans="1:5" x14ac:dyDescent="0.3">
      <c r="A60" s="7" t="s">
        <v>662</v>
      </c>
      <c r="B60" s="7" t="s">
        <v>2530</v>
      </c>
      <c r="C60" s="10" t="s">
        <v>689</v>
      </c>
      <c r="D60" s="5" t="s">
        <v>228</v>
      </c>
      <c r="E60" s="10">
        <f>VLOOKUP(A60,Pricing!A:B,2,0)</f>
        <v>85.18</v>
      </c>
    </row>
    <row r="61" spans="1:5" x14ac:dyDescent="0.3">
      <c r="A61" s="7" t="s">
        <v>3069</v>
      </c>
      <c r="B61" s="7" t="s">
        <v>3070</v>
      </c>
      <c r="C61" s="10" t="s">
        <v>689</v>
      </c>
      <c r="D61" s="5" t="s">
        <v>3068</v>
      </c>
      <c r="E61" s="10">
        <f>VLOOKUP(A61,Pricing!A:B,2,0)</f>
        <v>82.09</v>
      </c>
    </row>
    <row r="62" spans="1:5" x14ac:dyDescent="0.3">
      <c r="A62" s="7" t="s">
        <v>3071</v>
      </c>
      <c r="B62" s="7" t="s">
        <v>3072</v>
      </c>
      <c r="C62" s="10" t="s">
        <v>689</v>
      </c>
      <c r="D62" s="5" t="s">
        <v>3068</v>
      </c>
      <c r="E62" s="10">
        <f>VLOOKUP(A62,Pricing!A:B,2,0)</f>
        <v>60.55</v>
      </c>
    </row>
    <row r="63" spans="1:5" x14ac:dyDescent="0.3">
      <c r="A63" s="7" t="s">
        <v>3073</v>
      </c>
      <c r="B63" s="7" t="s">
        <v>3074</v>
      </c>
      <c r="C63" s="10" t="s">
        <v>689</v>
      </c>
      <c r="D63" s="5" t="s">
        <v>3068</v>
      </c>
      <c r="E63" s="10">
        <f>VLOOKUP(A63,Pricing!A:B,2,0)</f>
        <v>48.98</v>
      </c>
    </row>
    <row r="64" spans="1:5" x14ac:dyDescent="0.3">
      <c r="A64" s="7" t="s">
        <v>3075</v>
      </c>
      <c r="B64" s="7" t="s">
        <v>3076</v>
      </c>
      <c r="C64" s="10" t="s">
        <v>689</v>
      </c>
      <c r="D64" s="5" t="s">
        <v>3068</v>
      </c>
      <c r="E64" s="10">
        <f>VLOOKUP(A64,Pricing!A:B,2,0)</f>
        <v>84.86</v>
      </c>
    </row>
    <row r="65" spans="1:5" x14ac:dyDescent="0.3">
      <c r="A65" s="7" t="s">
        <v>663</v>
      </c>
      <c r="B65" s="7" t="s">
        <v>664</v>
      </c>
      <c r="C65" s="10" t="s">
        <v>689</v>
      </c>
      <c r="D65" s="5" t="s">
        <v>228</v>
      </c>
      <c r="E65" s="10">
        <f>VLOOKUP(A65,Pricing!A:B,2,0)</f>
        <v>103.38</v>
      </c>
    </row>
    <row r="66" spans="1:5" x14ac:dyDescent="0.3">
      <c r="A66" s="7" t="s">
        <v>1760</v>
      </c>
      <c r="B66" s="7" t="s">
        <v>1761</v>
      </c>
      <c r="C66" s="10" t="s">
        <v>689</v>
      </c>
      <c r="D66" s="5" t="s">
        <v>228</v>
      </c>
      <c r="E66" s="10">
        <f>VLOOKUP(A66,Pricing!A:B,2,0)</f>
        <v>103.38</v>
      </c>
    </row>
    <row r="67" spans="1:5" x14ac:dyDescent="0.3">
      <c r="A67" s="7" t="s">
        <v>665</v>
      </c>
      <c r="B67" s="7" t="s">
        <v>666</v>
      </c>
      <c r="C67" s="10" t="s">
        <v>689</v>
      </c>
      <c r="D67" s="5" t="s">
        <v>228</v>
      </c>
      <c r="E67" s="10">
        <f>VLOOKUP(A67,Pricing!A:B,2,0)</f>
        <v>108.82</v>
      </c>
    </row>
    <row r="68" spans="1:5" x14ac:dyDescent="0.3">
      <c r="A68" s="7" t="s">
        <v>628</v>
      </c>
      <c r="B68" s="7" t="s">
        <v>629</v>
      </c>
      <c r="C68" s="10" t="s">
        <v>689</v>
      </c>
      <c r="D68" s="5" t="s">
        <v>228</v>
      </c>
      <c r="E68" s="10">
        <f>VLOOKUP(A68,Pricing!A:B,2,0)</f>
        <v>107.18</v>
      </c>
    </row>
    <row r="69" spans="1:5" x14ac:dyDescent="0.3">
      <c r="A69" s="7" t="s">
        <v>667</v>
      </c>
      <c r="B69" s="7" t="s">
        <v>668</v>
      </c>
      <c r="C69" s="10" t="s">
        <v>689</v>
      </c>
      <c r="D69" s="5" t="s">
        <v>228</v>
      </c>
      <c r="E69" s="10">
        <f>VLOOKUP(A69,Pricing!A:B,2,0)</f>
        <v>154.80000000000001</v>
      </c>
    </row>
    <row r="70" spans="1:5" x14ac:dyDescent="0.3">
      <c r="A70" s="7" t="s">
        <v>669</v>
      </c>
      <c r="B70" s="7" t="s">
        <v>670</v>
      </c>
      <c r="C70" s="10" t="s">
        <v>689</v>
      </c>
      <c r="D70" s="5" t="s">
        <v>228</v>
      </c>
      <c r="E70" s="10">
        <f>VLOOKUP(A70,Pricing!A:B,2,0)</f>
        <v>154.80000000000001</v>
      </c>
    </row>
    <row r="71" spans="1:5" x14ac:dyDescent="0.3">
      <c r="A71" s="7" t="s">
        <v>671</v>
      </c>
      <c r="B71" s="7" t="s">
        <v>672</v>
      </c>
      <c r="C71" s="10" t="s">
        <v>689</v>
      </c>
      <c r="D71" s="5" t="s">
        <v>228</v>
      </c>
      <c r="E71" s="10">
        <f>VLOOKUP(A71,Pricing!A:B,2,0)</f>
        <v>51.4</v>
      </c>
    </row>
    <row r="72" spans="1:5" x14ac:dyDescent="0.3">
      <c r="A72" s="7" t="s">
        <v>673</v>
      </c>
      <c r="B72" s="7" t="s">
        <v>674</v>
      </c>
      <c r="C72" s="10" t="s">
        <v>689</v>
      </c>
      <c r="D72" s="5" t="s">
        <v>228</v>
      </c>
      <c r="E72" s="10">
        <f>VLOOKUP(A72,Pricing!A:B,2,0)</f>
        <v>21.4</v>
      </c>
    </row>
    <row r="73" spans="1:5" x14ac:dyDescent="0.3">
      <c r="A73" s="7" t="s">
        <v>675</v>
      </c>
      <c r="B73" s="7" t="s">
        <v>676</v>
      </c>
      <c r="C73" s="10" t="s">
        <v>689</v>
      </c>
      <c r="D73" s="5" t="s">
        <v>228</v>
      </c>
      <c r="E73" s="10">
        <f>VLOOKUP(A73,Pricing!A:B,2,0)</f>
        <v>147.4</v>
      </c>
    </row>
    <row r="74" spans="1:5" x14ac:dyDescent="0.3">
      <c r="A74" s="7" t="s">
        <v>677</v>
      </c>
      <c r="B74" s="7" t="s">
        <v>678</v>
      </c>
      <c r="C74" s="10" t="s">
        <v>689</v>
      </c>
      <c r="D74" s="5" t="s">
        <v>228</v>
      </c>
      <c r="E74" s="10">
        <f>VLOOKUP(A74,Pricing!A:B,2,0)</f>
        <v>147.4</v>
      </c>
    </row>
    <row r="75" spans="1:5" x14ac:dyDescent="0.3">
      <c r="A75" s="7" t="s">
        <v>679</v>
      </c>
      <c r="B75" s="7" t="s">
        <v>680</v>
      </c>
      <c r="C75" s="10" t="s">
        <v>689</v>
      </c>
      <c r="D75" s="5" t="s">
        <v>228</v>
      </c>
      <c r="E75" s="10">
        <f>VLOOKUP(A75,Pricing!A:B,2,0)</f>
        <v>98.02</v>
      </c>
    </row>
    <row r="76" spans="1:5" x14ac:dyDescent="0.3">
      <c r="A76" s="7" t="s">
        <v>681</v>
      </c>
      <c r="B76" s="7" t="s">
        <v>682</v>
      </c>
      <c r="C76" s="10" t="s">
        <v>689</v>
      </c>
      <c r="D76" s="5" t="s">
        <v>228</v>
      </c>
      <c r="E76" s="10">
        <f>VLOOKUP(A76,Pricing!A:B,2,0)</f>
        <v>148.82</v>
      </c>
    </row>
    <row r="77" spans="1:5" x14ac:dyDescent="0.3">
      <c r="A77" s="7" t="s">
        <v>683</v>
      </c>
      <c r="B77" s="7" t="s">
        <v>684</v>
      </c>
      <c r="C77" s="10" t="s">
        <v>689</v>
      </c>
      <c r="D77" s="5" t="s">
        <v>228</v>
      </c>
      <c r="E77" s="10">
        <f>VLOOKUP(A77,Pricing!A:B,2,0)</f>
        <v>148.82</v>
      </c>
    </row>
    <row r="78" spans="1:5" x14ac:dyDescent="0.3">
      <c r="A78" s="7" t="s">
        <v>685</v>
      </c>
      <c r="B78" s="7" t="s">
        <v>686</v>
      </c>
      <c r="C78" s="10" t="s">
        <v>689</v>
      </c>
      <c r="D78" s="5" t="s">
        <v>228</v>
      </c>
      <c r="E78" s="10">
        <f>VLOOKUP(A78,Pricing!A:B,2,0)</f>
        <v>55.33</v>
      </c>
    </row>
    <row r="79" spans="1:5" x14ac:dyDescent="0.3">
      <c r="A79" s="7" t="s">
        <v>687</v>
      </c>
      <c r="B79" s="7" t="s">
        <v>688</v>
      </c>
      <c r="C79" s="10" t="s">
        <v>689</v>
      </c>
      <c r="D79" s="5" t="s">
        <v>228</v>
      </c>
      <c r="E79" s="10">
        <f>VLOOKUP(A79,Pricing!A:B,2,0)</f>
        <v>21.4</v>
      </c>
    </row>
    <row r="80" spans="1:5" x14ac:dyDescent="0.3">
      <c r="A80" s="7" t="s">
        <v>2308</v>
      </c>
      <c r="B80" s="7" t="s">
        <v>2503</v>
      </c>
      <c r="C80" s="10" t="s">
        <v>689</v>
      </c>
      <c r="D80" s="5" t="s">
        <v>2310</v>
      </c>
      <c r="E80" s="10">
        <f>VLOOKUP(A80,Pricing!A:B,2,0)</f>
        <v>112.85</v>
      </c>
    </row>
    <row r="81" spans="1:5" x14ac:dyDescent="0.3">
      <c r="A81" s="7" t="s">
        <v>2309</v>
      </c>
      <c r="B81" s="7" t="s">
        <v>2531</v>
      </c>
      <c r="C81" s="10" t="s">
        <v>689</v>
      </c>
      <c r="D81" s="5" t="s">
        <v>2310</v>
      </c>
      <c r="E81" s="10">
        <f>VLOOKUP(A81,Pricing!A:B,2,0)</f>
        <v>274.25</v>
      </c>
    </row>
    <row r="82" spans="1:5" x14ac:dyDescent="0.3">
      <c r="A82" s="7" t="s">
        <v>2454</v>
      </c>
      <c r="B82" s="7" t="s">
        <v>2455</v>
      </c>
      <c r="C82" s="10" t="s">
        <v>689</v>
      </c>
      <c r="D82" s="5" t="s">
        <v>2310</v>
      </c>
      <c r="E82" s="10">
        <f>VLOOKUP(A82,Pricing!A:B,2,0)</f>
        <v>83.45</v>
      </c>
    </row>
    <row r="83" spans="1:5" x14ac:dyDescent="0.3">
      <c r="A83" s="7" t="s">
        <v>2456</v>
      </c>
      <c r="B83" s="7" t="s">
        <v>2532</v>
      </c>
      <c r="C83" s="10" t="s">
        <v>689</v>
      </c>
      <c r="D83" s="5" t="s">
        <v>2310</v>
      </c>
      <c r="E83" s="10">
        <f>VLOOKUP(A83,Pricing!A:B,2,0)</f>
        <v>83.45</v>
      </c>
    </row>
    <row r="84" spans="1:5" x14ac:dyDescent="0.3">
      <c r="A84" s="7">
        <v>310587</v>
      </c>
      <c r="B84" s="7" t="s">
        <v>2204</v>
      </c>
      <c r="C84" s="10" t="s">
        <v>2207</v>
      </c>
      <c r="D84" s="5" t="s">
        <v>228</v>
      </c>
      <c r="E84" s="10">
        <f>VLOOKUP(A84,Pricing!A:B,2,0)</f>
        <v>395</v>
      </c>
    </row>
    <row r="85" spans="1:5" x14ac:dyDescent="0.3">
      <c r="A85" s="7">
        <v>310583</v>
      </c>
      <c r="B85" s="7" t="s">
        <v>2205</v>
      </c>
      <c r="C85" s="10" t="s">
        <v>2207</v>
      </c>
      <c r="D85" s="5" t="s">
        <v>228</v>
      </c>
      <c r="E85" s="10">
        <f>VLOOKUP(A85,Pricing!A:B,2,0)</f>
        <v>184.99</v>
      </c>
    </row>
    <row r="86" spans="1:5" x14ac:dyDescent="0.3">
      <c r="A86" s="7">
        <v>310585</v>
      </c>
      <c r="B86" s="7" t="s">
        <v>2206</v>
      </c>
      <c r="C86" s="10" t="s">
        <v>2207</v>
      </c>
      <c r="D86" s="5" t="s">
        <v>228</v>
      </c>
      <c r="E86" s="10">
        <f>VLOOKUP(A86,Pricing!A:B,2,0)</f>
        <v>180</v>
      </c>
    </row>
    <row r="87" spans="1:5" x14ac:dyDescent="0.3">
      <c r="A87" s="7" t="s">
        <v>690</v>
      </c>
      <c r="B87" s="7" t="s">
        <v>691</v>
      </c>
      <c r="C87" s="10" t="s">
        <v>827</v>
      </c>
      <c r="D87" s="5" t="s">
        <v>228</v>
      </c>
      <c r="E87" s="10">
        <f>VLOOKUP(A87,Pricing!A:B,2,0)</f>
        <v>37.64</v>
      </c>
    </row>
    <row r="88" spans="1:5" x14ac:dyDescent="0.3">
      <c r="A88" s="7" t="s">
        <v>692</v>
      </c>
      <c r="B88" s="7" t="s">
        <v>693</v>
      </c>
      <c r="C88" s="10" t="s">
        <v>827</v>
      </c>
      <c r="D88" s="5" t="s">
        <v>228</v>
      </c>
      <c r="E88" s="10">
        <f>VLOOKUP(A88,Pricing!A:B,2,0)</f>
        <v>44.59</v>
      </c>
    </row>
    <row r="89" spans="1:5" x14ac:dyDescent="0.3">
      <c r="A89" s="7" t="s">
        <v>694</v>
      </c>
      <c r="B89" s="7" t="s">
        <v>695</v>
      </c>
      <c r="C89" s="10" t="s">
        <v>827</v>
      </c>
      <c r="D89" s="5" t="s">
        <v>228</v>
      </c>
      <c r="E89" s="10">
        <f>VLOOKUP(A89,Pricing!A:B,2,0)</f>
        <v>35.93</v>
      </c>
    </row>
    <row r="90" spans="1:5" x14ac:dyDescent="0.3">
      <c r="A90" s="7" t="s">
        <v>696</v>
      </c>
      <c r="B90" s="7" t="s">
        <v>697</v>
      </c>
      <c r="C90" s="10" t="s">
        <v>827</v>
      </c>
      <c r="D90" s="5" t="s">
        <v>228</v>
      </c>
      <c r="E90" s="10">
        <f>VLOOKUP(A90,Pricing!A:B,2,0)</f>
        <v>30.67</v>
      </c>
    </row>
    <row r="91" spans="1:5" x14ac:dyDescent="0.3">
      <c r="A91" s="7" t="s">
        <v>698</v>
      </c>
      <c r="B91" s="7" t="s">
        <v>699</v>
      </c>
      <c r="C91" s="10" t="s">
        <v>827</v>
      </c>
      <c r="D91" s="5" t="s">
        <v>228</v>
      </c>
      <c r="E91" s="10">
        <f>VLOOKUP(A91,Pricing!A:B,2,0)</f>
        <v>94.93</v>
      </c>
    </row>
    <row r="92" spans="1:5" x14ac:dyDescent="0.3">
      <c r="A92" s="7" t="s">
        <v>2535</v>
      </c>
      <c r="B92" s="7" t="s">
        <v>700</v>
      </c>
      <c r="C92" s="10" t="s">
        <v>827</v>
      </c>
      <c r="D92" s="5" t="s">
        <v>228</v>
      </c>
      <c r="E92" s="10">
        <f>VLOOKUP(A92,Pricing!A:B,2,0)</f>
        <v>56.9</v>
      </c>
    </row>
    <row r="93" spans="1:5" x14ac:dyDescent="0.3">
      <c r="A93" s="7" t="s">
        <v>701</v>
      </c>
      <c r="B93" s="7" t="s">
        <v>702</v>
      </c>
      <c r="C93" s="10" t="s">
        <v>827</v>
      </c>
      <c r="D93" s="5" t="s">
        <v>228</v>
      </c>
      <c r="E93" s="10">
        <f>VLOOKUP(A93,Pricing!A:B,2,0)</f>
        <v>70.86</v>
      </c>
    </row>
    <row r="94" spans="1:5" x14ac:dyDescent="0.3">
      <c r="A94" s="7" t="s">
        <v>703</v>
      </c>
      <c r="B94" s="7" t="s">
        <v>704</v>
      </c>
      <c r="C94" s="10" t="s">
        <v>827</v>
      </c>
      <c r="D94" s="5" t="s">
        <v>228</v>
      </c>
      <c r="E94" s="10">
        <f>VLOOKUP(A94,Pricing!A:B,2,0)</f>
        <v>25.05</v>
      </c>
    </row>
    <row r="95" spans="1:5" x14ac:dyDescent="0.3">
      <c r="A95" s="7" t="s">
        <v>705</v>
      </c>
      <c r="B95" s="7" t="s">
        <v>706</v>
      </c>
      <c r="C95" s="10" t="s">
        <v>827</v>
      </c>
      <c r="D95" s="5" t="s">
        <v>228</v>
      </c>
      <c r="E95" s="10">
        <f>VLOOKUP(A95,Pricing!A:B,2,0)</f>
        <v>21.11</v>
      </c>
    </row>
    <row r="96" spans="1:5" x14ac:dyDescent="0.3">
      <c r="A96" s="7" t="s">
        <v>707</v>
      </c>
      <c r="B96" s="7" t="s">
        <v>708</v>
      </c>
      <c r="C96" s="10" t="s">
        <v>827</v>
      </c>
      <c r="D96" s="5" t="s">
        <v>228</v>
      </c>
      <c r="E96" s="10">
        <f>VLOOKUP(A96,Pricing!A:B,2,0)</f>
        <v>33.81</v>
      </c>
    </row>
    <row r="97" spans="1:5" x14ac:dyDescent="0.3">
      <c r="A97" s="7" t="s">
        <v>709</v>
      </c>
      <c r="B97" s="7" t="s">
        <v>710</v>
      </c>
      <c r="C97" s="10" t="s">
        <v>827</v>
      </c>
      <c r="D97" s="5" t="s">
        <v>228</v>
      </c>
      <c r="E97" s="10">
        <f>VLOOKUP(A97,Pricing!A:B,2,0)</f>
        <v>22.43</v>
      </c>
    </row>
    <row r="98" spans="1:5" x14ac:dyDescent="0.3">
      <c r="A98" s="7" t="s">
        <v>711</v>
      </c>
      <c r="B98" s="7" t="s">
        <v>712</v>
      </c>
      <c r="C98" s="10" t="s">
        <v>827</v>
      </c>
      <c r="D98" s="5" t="s">
        <v>228</v>
      </c>
      <c r="E98" s="10">
        <f>VLOOKUP(A98,Pricing!A:B,2,0)</f>
        <v>33.81</v>
      </c>
    </row>
    <row r="99" spans="1:5" x14ac:dyDescent="0.3">
      <c r="A99" s="7" t="s">
        <v>713</v>
      </c>
      <c r="B99" s="7" t="s">
        <v>714</v>
      </c>
      <c r="C99" s="10" t="s">
        <v>827</v>
      </c>
      <c r="D99" s="5" t="s">
        <v>228</v>
      </c>
      <c r="E99" s="10">
        <f>VLOOKUP(A99,Pricing!A:B,2,0)</f>
        <v>40.25</v>
      </c>
    </row>
    <row r="100" spans="1:5" x14ac:dyDescent="0.3">
      <c r="A100" s="7" t="s">
        <v>715</v>
      </c>
      <c r="B100" s="7" t="s">
        <v>716</v>
      </c>
      <c r="C100" s="10" t="s">
        <v>827</v>
      </c>
      <c r="D100" s="5" t="s">
        <v>228</v>
      </c>
      <c r="E100" s="10">
        <f>VLOOKUP(A100,Pricing!A:B,2,0)</f>
        <v>35.9</v>
      </c>
    </row>
    <row r="101" spans="1:5" x14ac:dyDescent="0.3">
      <c r="A101" s="7" t="s">
        <v>717</v>
      </c>
      <c r="B101" s="7" t="s">
        <v>718</v>
      </c>
      <c r="C101" s="10" t="s">
        <v>827</v>
      </c>
      <c r="D101" s="5" t="s">
        <v>228</v>
      </c>
      <c r="E101" s="10">
        <f>VLOOKUP(A101,Pricing!A:B,2,0)</f>
        <v>38.869999999999997</v>
      </c>
    </row>
    <row r="102" spans="1:5" x14ac:dyDescent="0.3">
      <c r="A102" s="7" t="s">
        <v>719</v>
      </c>
      <c r="B102" s="7" t="s">
        <v>720</v>
      </c>
      <c r="C102" s="10" t="s">
        <v>827</v>
      </c>
      <c r="D102" s="5" t="s">
        <v>228</v>
      </c>
      <c r="E102" s="10">
        <f>VLOOKUP(A102,Pricing!A:B,2,0)</f>
        <v>21.85</v>
      </c>
    </row>
    <row r="103" spans="1:5" x14ac:dyDescent="0.3">
      <c r="A103" s="7" t="s">
        <v>721</v>
      </c>
      <c r="B103" s="7" t="s">
        <v>722</v>
      </c>
      <c r="C103" s="10" t="s">
        <v>827</v>
      </c>
      <c r="D103" s="5" t="s">
        <v>228</v>
      </c>
      <c r="E103" s="10">
        <f>VLOOKUP(A103,Pricing!A:B,2,0)</f>
        <v>24.74</v>
      </c>
    </row>
    <row r="104" spans="1:5" x14ac:dyDescent="0.3">
      <c r="A104" s="7" t="s">
        <v>723</v>
      </c>
      <c r="B104" s="7" t="s">
        <v>724</v>
      </c>
      <c r="C104" s="10" t="s">
        <v>827</v>
      </c>
      <c r="D104" s="5" t="s">
        <v>228</v>
      </c>
      <c r="E104" s="10">
        <f>VLOOKUP(A104,Pricing!A:B,2,0)</f>
        <v>16.37</v>
      </c>
    </row>
    <row r="105" spans="1:5" x14ac:dyDescent="0.3">
      <c r="A105" s="7" t="s">
        <v>725</v>
      </c>
      <c r="B105" s="7" t="s">
        <v>726</v>
      </c>
      <c r="C105" s="10" t="s">
        <v>827</v>
      </c>
      <c r="D105" s="5" t="s">
        <v>228</v>
      </c>
      <c r="E105" s="10">
        <f>VLOOKUP(A105,Pricing!A:B,2,0)</f>
        <v>38.32</v>
      </c>
    </row>
    <row r="106" spans="1:5" x14ac:dyDescent="0.3">
      <c r="A106" s="7" t="s">
        <v>727</v>
      </c>
      <c r="B106" s="7" t="s">
        <v>728</v>
      </c>
      <c r="C106" s="10" t="s">
        <v>827</v>
      </c>
      <c r="D106" s="5" t="s">
        <v>228</v>
      </c>
      <c r="E106" s="10">
        <f>VLOOKUP(A106,Pricing!A:B,2,0)</f>
        <v>13.99</v>
      </c>
    </row>
    <row r="107" spans="1:5" x14ac:dyDescent="0.3">
      <c r="A107" s="7" t="s">
        <v>2475</v>
      </c>
      <c r="B107" s="7" t="s">
        <v>729</v>
      </c>
      <c r="C107" s="10" t="s">
        <v>827</v>
      </c>
      <c r="D107" s="5" t="s">
        <v>228</v>
      </c>
      <c r="E107" s="10">
        <f>VLOOKUP(A107,Pricing!A:B,2,0)</f>
        <v>27.42</v>
      </c>
    </row>
    <row r="108" spans="1:5" x14ac:dyDescent="0.3">
      <c r="A108" s="7" t="s">
        <v>2477</v>
      </c>
      <c r="B108" s="7" t="s">
        <v>2478</v>
      </c>
      <c r="C108" s="10" t="s">
        <v>827</v>
      </c>
      <c r="D108" s="5" t="s">
        <v>228</v>
      </c>
      <c r="E108" s="10">
        <f>VLOOKUP(A108,Pricing!A:B,2,0)</f>
        <v>26.11</v>
      </c>
    </row>
    <row r="109" spans="1:5" x14ac:dyDescent="0.3">
      <c r="A109" s="7" t="s">
        <v>2479</v>
      </c>
      <c r="B109" s="7" t="s">
        <v>730</v>
      </c>
      <c r="C109" s="10" t="s">
        <v>827</v>
      </c>
      <c r="D109" s="5" t="s">
        <v>228</v>
      </c>
      <c r="E109" s="10">
        <f>VLOOKUP(A109,Pricing!A:B,2,0)</f>
        <v>144.75</v>
      </c>
    </row>
    <row r="110" spans="1:5" x14ac:dyDescent="0.3">
      <c r="A110" s="7" t="s">
        <v>2480</v>
      </c>
      <c r="B110" s="7" t="s">
        <v>731</v>
      </c>
      <c r="C110" s="10" t="s">
        <v>827</v>
      </c>
      <c r="D110" s="5" t="s">
        <v>228</v>
      </c>
      <c r="E110" s="10">
        <f>VLOOKUP(A110,Pricing!A:B,2,0)</f>
        <v>140.22</v>
      </c>
    </row>
    <row r="111" spans="1:5" x14ac:dyDescent="0.3">
      <c r="A111" s="7" t="s">
        <v>732</v>
      </c>
      <c r="B111" s="7" t="s">
        <v>733</v>
      </c>
      <c r="C111" s="10" t="s">
        <v>827</v>
      </c>
      <c r="D111" s="5" t="s">
        <v>228</v>
      </c>
      <c r="E111" s="10">
        <f>VLOOKUP(A111,Pricing!A:B,2,0)</f>
        <v>34.299999999999997</v>
      </c>
    </row>
    <row r="112" spans="1:5" x14ac:dyDescent="0.3">
      <c r="A112" s="7" t="s">
        <v>4098</v>
      </c>
      <c r="B112" s="7" t="s">
        <v>4208</v>
      </c>
      <c r="C112" s="10" t="s">
        <v>827</v>
      </c>
      <c r="D112" s="5" t="s">
        <v>228</v>
      </c>
      <c r="E112" s="10">
        <v>25.68</v>
      </c>
    </row>
    <row r="113" spans="1:5" x14ac:dyDescent="0.3">
      <c r="A113" s="7" t="s">
        <v>4099</v>
      </c>
      <c r="B113" s="7" t="s">
        <v>4209</v>
      </c>
      <c r="C113" s="10" t="s">
        <v>827</v>
      </c>
      <c r="D113" s="5" t="s">
        <v>228</v>
      </c>
      <c r="E113" s="10">
        <v>19.73</v>
      </c>
    </row>
    <row r="114" spans="1:5" x14ac:dyDescent="0.3">
      <c r="A114" s="7" t="s">
        <v>4100</v>
      </c>
      <c r="B114" s="7" t="s">
        <v>4210</v>
      </c>
      <c r="C114" s="10" t="s">
        <v>827</v>
      </c>
      <c r="D114" s="5" t="s">
        <v>228</v>
      </c>
      <c r="E114" s="10">
        <v>40.130000000000003</v>
      </c>
    </row>
    <row r="115" spans="1:5" x14ac:dyDescent="0.3">
      <c r="A115" s="7" t="s">
        <v>4101</v>
      </c>
      <c r="B115" s="7" t="s">
        <v>4211</v>
      </c>
      <c r="C115" s="10" t="s">
        <v>827</v>
      </c>
      <c r="D115" s="5" t="s">
        <v>228</v>
      </c>
      <c r="E115" s="10">
        <v>40.49</v>
      </c>
    </row>
    <row r="116" spans="1:5" x14ac:dyDescent="0.3">
      <c r="A116" s="7" t="s">
        <v>734</v>
      </c>
      <c r="B116" s="7" t="s">
        <v>735</v>
      </c>
      <c r="C116" s="10" t="s">
        <v>827</v>
      </c>
      <c r="D116" s="5" t="s">
        <v>228</v>
      </c>
      <c r="E116" s="10">
        <f>VLOOKUP(A116,Pricing!A:B,2,0)</f>
        <v>36.39</v>
      </c>
    </row>
    <row r="117" spans="1:5" x14ac:dyDescent="0.3">
      <c r="A117" s="7" t="s">
        <v>736</v>
      </c>
      <c r="B117" s="7" t="s">
        <v>737</v>
      </c>
      <c r="C117" s="10" t="s">
        <v>827</v>
      </c>
      <c r="D117" s="5" t="s">
        <v>228</v>
      </c>
      <c r="E117" s="10">
        <f>VLOOKUP(A117,Pricing!A:B,2,0)</f>
        <v>26.21</v>
      </c>
    </row>
    <row r="118" spans="1:5" x14ac:dyDescent="0.3">
      <c r="A118" s="7" t="s">
        <v>738</v>
      </c>
      <c r="B118" s="7" t="s">
        <v>739</v>
      </c>
      <c r="C118" s="10" t="s">
        <v>827</v>
      </c>
      <c r="D118" s="5" t="s">
        <v>228</v>
      </c>
      <c r="E118" s="10">
        <f>VLOOKUP(A118,Pricing!A:B,2,0)</f>
        <v>29.34</v>
      </c>
    </row>
    <row r="119" spans="1:5" x14ac:dyDescent="0.3">
      <c r="A119" s="7" t="s">
        <v>740</v>
      </c>
      <c r="B119" s="7" t="s">
        <v>741</v>
      </c>
      <c r="C119" s="10" t="s">
        <v>827</v>
      </c>
      <c r="D119" s="5" t="s">
        <v>228</v>
      </c>
      <c r="E119" s="10">
        <f>VLOOKUP(A119,Pricing!A:B,2,0)</f>
        <v>26.31</v>
      </c>
    </row>
    <row r="120" spans="1:5" x14ac:dyDescent="0.3">
      <c r="A120" s="7" t="s">
        <v>742</v>
      </c>
      <c r="B120" s="7" t="s">
        <v>743</v>
      </c>
      <c r="C120" s="10" t="s">
        <v>827</v>
      </c>
      <c r="D120" s="5" t="s">
        <v>228</v>
      </c>
      <c r="E120" s="10">
        <f>VLOOKUP(A120,Pricing!A:B,2,0)</f>
        <v>28</v>
      </c>
    </row>
    <row r="121" spans="1:5" x14ac:dyDescent="0.3">
      <c r="A121" s="7" t="s">
        <v>744</v>
      </c>
      <c r="B121" s="7" t="s">
        <v>745</v>
      </c>
      <c r="C121" s="10" t="s">
        <v>827</v>
      </c>
      <c r="D121" s="5" t="s">
        <v>228</v>
      </c>
      <c r="E121" s="10" t="e">
        <f>VLOOKUP(A121,Pricing!A:B,2,0)</f>
        <v>#N/A</v>
      </c>
    </row>
    <row r="122" spans="1:5" x14ac:dyDescent="0.3">
      <c r="A122" s="7" t="s">
        <v>746</v>
      </c>
      <c r="B122" s="7" t="s">
        <v>747</v>
      </c>
      <c r="C122" s="10" t="s">
        <v>827</v>
      </c>
      <c r="D122" s="5" t="s">
        <v>228</v>
      </c>
      <c r="E122" s="10">
        <f>VLOOKUP(A122,Pricing!A:B,2,0)</f>
        <v>44.5</v>
      </c>
    </row>
    <row r="123" spans="1:5" x14ac:dyDescent="0.3">
      <c r="A123" s="7" t="s">
        <v>748</v>
      </c>
      <c r="B123" s="7" t="s">
        <v>749</v>
      </c>
      <c r="C123" s="10" t="s">
        <v>827</v>
      </c>
      <c r="D123" s="5" t="s">
        <v>228</v>
      </c>
      <c r="E123" s="10">
        <f>VLOOKUP(A123,Pricing!A:B,2,0)</f>
        <v>31.17</v>
      </c>
    </row>
    <row r="124" spans="1:5" x14ac:dyDescent="0.3">
      <c r="A124" s="7" t="s">
        <v>750</v>
      </c>
      <c r="B124" s="7" t="s">
        <v>751</v>
      </c>
      <c r="C124" s="10" t="s">
        <v>827</v>
      </c>
      <c r="D124" s="5" t="s">
        <v>228</v>
      </c>
      <c r="E124" s="10">
        <f>VLOOKUP(A124,Pricing!A:B,2,0)</f>
        <v>27</v>
      </c>
    </row>
    <row r="125" spans="1:5" x14ac:dyDescent="0.3">
      <c r="A125" s="7" t="s">
        <v>752</v>
      </c>
      <c r="B125" s="7" t="s">
        <v>753</v>
      </c>
      <c r="C125" s="10" t="s">
        <v>827</v>
      </c>
      <c r="D125" s="5" t="s">
        <v>228</v>
      </c>
      <c r="E125" s="10">
        <f>VLOOKUP(A125,Pricing!A:B,2,0)</f>
        <v>44.94</v>
      </c>
    </row>
    <row r="126" spans="1:5" x14ac:dyDescent="0.3">
      <c r="A126" s="7" t="s">
        <v>754</v>
      </c>
      <c r="B126" s="7" t="s">
        <v>755</v>
      </c>
      <c r="C126" s="10" t="s">
        <v>827</v>
      </c>
      <c r="D126" s="5" t="s">
        <v>228</v>
      </c>
      <c r="E126" s="10">
        <f>VLOOKUP(A126,Pricing!A:B,2,0)</f>
        <v>100.01</v>
      </c>
    </row>
    <row r="127" spans="1:5" x14ac:dyDescent="0.3">
      <c r="A127" s="7" t="s">
        <v>756</v>
      </c>
      <c r="B127" s="7" t="s">
        <v>757</v>
      </c>
      <c r="C127" s="10" t="s">
        <v>827</v>
      </c>
      <c r="D127" s="5" t="s">
        <v>228</v>
      </c>
      <c r="E127" s="10">
        <f>VLOOKUP(A127,Pricing!A:B,2,0)</f>
        <v>54.13</v>
      </c>
    </row>
    <row r="128" spans="1:5" x14ac:dyDescent="0.3">
      <c r="A128" s="7" t="s">
        <v>2536</v>
      </c>
      <c r="B128" s="7" t="s">
        <v>758</v>
      </c>
      <c r="C128" s="10" t="s">
        <v>827</v>
      </c>
      <c r="D128" s="5" t="s">
        <v>228</v>
      </c>
      <c r="E128" s="10">
        <f>VLOOKUP(A128,Pricing!A:B,2,0)</f>
        <v>41.88</v>
      </c>
    </row>
    <row r="129" spans="1:5" x14ac:dyDescent="0.3">
      <c r="A129" s="7" t="s">
        <v>759</v>
      </c>
      <c r="B129" s="7" t="s">
        <v>760</v>
      </c>
      <c r="C129" s="10" t="s">
        <v>827</v>
      </c>
      <c r="D129" s="5" t="s">
        <v>228</v>
      </c>
      <c r="E129" s="10">
        <f>VLOOKUP(A129,Pricing!A:B,2,0)</f>
        <v>43.47</v>
      </c>
    </row>
    <row r="130" spans="1:5" x14ac:dyDescent="0.3">
      <c r="A130" s="7" t="s">
        <v>761</v>
      </c>
      <c r="B130" s="7" t="s">
        <v>762</v>
      </c>
      <c r="C130" s="10" t="s">
        <v>827</v>
      </c>
      <c r="D130" s="5" t="s">
        <v>228</v>
      </c>
      <c r="E130" s="10">
        <f>VLOOKUP(A130,Pricing!A:B,2,0)</f>
        <v>27.56</v>
      </c>
    </row>
    <row r="131" spans="1:5" x14ac:dyDescent="0.3">
      <c r="A131" s="7" t="s">
        <v>763</v>
      </c>
      <c r="B131" s="7" t="s">
        <v>764</v>
      </c>
      <c r="C131" s="10" t="s">
        <v>827</v>
      </c>
      <c r="D131" s="5" t="s">
        <v>228</v>
      </c>
      <c r="E131" s="10">
        <f>VLOOKUP(A131,Pricing!A:B,2,0)</f>
        <v>46.61</v>
      </c>
    </row>
    <row r="132" spans="1:5" x14ac:dyDescent="0.3">
      <c r="A132" s="7" t="s">
        <v>765</v>
      </c>
      <c r="B132" s="7" t="s">
        <v>766</v>
      </c>
      <c r="C132" s="10" t="s">
        <v>827</v>
      </c>
      <c r="D132" s="5" t="s">
        <v>228</v>
      </c>
      <c r="E132" s="10">
        <f>VLOOKUP(A132,Pricing!A:B,2,0)</f>
        <v>10.74</v>
      </c>
    </row>
    <row r="133" spans="1:5" x14ac:dyDescent="0.3">
      <c r="A133" s="7" t="s">
        <v>767</v>
      </c>
      <c r="B133" s="7" t="s">
        <v>768</v>
      </c>
      <c r="C133" s="10" t="s">
        <v>827</v>
      </c>
      <c r="D133" s="5" t="s">
        <v>228</v>
      </c>
      <c r="E133" s="10">
        <f>VLOOKUP(A133,Pricing!A:B,2,0)</f>
        <v>25.03</v>
      </c>
    </row>
    <row r="134" spans="1:5" x14ac:dyDescent="0.3">
      <c r="A134" s="7" t="s">
        <v>769</v>
      </c>
      <c r="B134" s="7" t="s">
        <v>770</v>
      </c>
      <c r="C134" s="10" t="s">
        <v>827</v>
      </c>
      <c r="D134" s="5" t="s">
        <v>228</v>
      </c>
      <c r="E134" s="10">
        <f>VLOOKUP(A134,Pricing!A:B,2,0)</f>
        <v>23.1</v>
      </c>
    </row>
    <row r="135" spans="1:5" x14ac:dyDescent="0.3">
      <c r="A135" s="7" t="s">
        <v>771</v>
      </c>
      <c r="B135" s="7" t="s">
        <v>772</v>
      </c>
      <c r="C135" s="10" t="s">
        <v>827</v>
      </c>
      <c r="D135" s="5" t="s">
        <v>228</v>
      </c>
      <c r="E135" s="10">
        <f>VLOOKUP(A135,Pricing!A:B,2,0)</f>
        <v>10.23</v>
      </c>
    </row>
    <row r="136" spans="1:5" x14ac:dyDescent="0.3">
      <c r="A136" s="7" t="s">
        <v>773</v>
      </c>
      <c r="B136" s="7" t="s">
        <v>774</v>
      </c>
      <c r="C136" s="10" t="s">
        <v>827</v>
      </c>
      <c r="D136" s="5" t="s">
        <v>228</v>
      </c>
      <c r="E136" s="10">
        <f>VLOOKUP(A136,Pricing!A:B,2,0)</f>
        <v>52.69</v>
      </c>
    </row>
    <row r="137" spans="1:5" x14ac:dyDescent="0.3">
      <c r="A137" s="7" t="s">
        <v>2797</v>
      </c>
      <c r="B137" s="7" t="s">
        <v>775</v>
      </c>
      <c r="C137" s="10" t="s">
        <v>827</v>
      </c>
      <c r="D137" s="5" t="s">
        <v>228</v>
      </c>
      <c r="E137" s="10">
        <f>VLOOKUP(A137,Pricing!A:B,2,0)</f>
        <v>26.67</v>
      </c>
    </row>
    <row r="138" spans="1:5" x14ac:dyDescent="0.3">
      <c r="A138" s="7" t="s">
        <v>776</v>
      </c>
      <c r="B138" s="7" t="s">
        <v>777</v>
      </c>
      <c r="C138" s="10" t="s">
        <v>827</v>
      </c>
      <c r="D138" s="5" t="s">
        <v>228</v>
      </c>
      <c r="E138" s="10">
        <f>VLOOKUP(A138,Pricing!A:B,2,0)</f>
        <v>34.79</v>
      </c>
    </row>
    <row r="139" spans="1:5" x14ac:dyDescent="0.3">
      <c r="A139" s="7" t="s">
        <v>778</v>
      </c>
      <c r="B139" s="7" t="s">
        <v>779</v>
      </c>
      <c r="C139" s="10" t="s">
        <v>827</v>
      </c>
      <c r="D139" s="5" t="s">
        <v>228</v>
      </c>
      <c r="E139" s="10">
        <f>VLOOKUP(A139,Pricing!A:B,2,0)</f>
        <v>47.49</v>
      </c>
    </row>
    <row r="140" spans="1:5" x14ac:dyDescent="0.3">
      <c r="A140" s="7" t="s">
        <v>780</v>
      </c>
      <c r="B140" s="7" t="s">
        <v>781</v>
      </c>
      <c r="C140" s="10" t="s">
        <v>827</v>
      </c>
      <c r="D140" s="5" t="s">
        <v>228</v>
      </c>
      <c r="E140" s="10">
        <f>VLOOKUP(A140,Pricing!A:B,2,0)</f>
        <v>23.86</v>
      </c>
    </row>
    <row r="141" spans="1:5" x14ac:dyDescent="0.3">
      <c r="A141" s="7" t="s">
        <v>782</v>
      </c>
      <c r="B141" s="7" t="s">
        <v>783</v>
      </c>
      <c r="C141" s="10" t="s">
        <v>827</v>
      </c>
      <c r="D141" s="5" t="s">
        <v>228</v>
      </c>
      <c r="E141" s="10">
        <f>VLOOKUP(A141,Pricing!A:B,2,0)</f>
        <v>12.66</v>
      </c>
    </row>
    <row r="142" spans="1:5" x14ac:dyDescent="0.3">
      <c r="A142" s="7" t="s">
        <v>784</v>
      </c>
      <c r="B142" s="7" t="s">
        <v>785</v>
      </c>
      <c r="C142" s="10" t="s">
        <v>827</v>
      </c>
      <c r="D142" s="5" t="s">
        <v>228</v>
      </c>
      <c r="E142" s="10">
        <f>VLOOKUP(A142,Pricing!A:B,2,0)</f>
        <v>314.57</v>
      </c>
    </row>
    <row r="143" spans="1:5" x14ac:dyDescent="0.3">
      <c r="A143" s="7" t="s">
        <v>786</v>
      </c>
      <c r="B143" s="7" t="s">
        <v>787</v>
      </c>
      <c r="C143" s="10" t="s">
        <v>827</v>
      </c>
      <c r="D143" s="5" t="s">
        <v>228</v>
      </c>
      <c r="E143" s="10">
        <f>VLOOKUP(A143,Pricing!A:B,2,0)</f>
        <v>124.58</v>
      </c>
    </row>
    <row r="144" spans="1:5" x14ac:dyDescent="0.3">
      <c r="A144" s="7" t="s">
        <v>788</v>
      </c>
      <c r="B144" s="7" t="s">
        <v>789</v>
      </c>
      <c r="C144" s="10" t="s">
        <v>827</v>
      </c>
      <c r="D144" s="5" t="s">
        <v>228</v>
      </c>
      <c r="E144" s="10">
        <f>VLOOKUP(A144,Pricing!A:B,2,0)</f>
        <v>33.19</v>
      </c>
    </row>
    <row r="145" spans="1:5" x14ac:dyDescent="0.3">
      <c r="A145" s="7" t="s">
        <v>790</v>
      </c>
      <c r="B145" s="7" t="s">
        <v>791</v>
      </c>
      <c r="C145" s="10" t="s">
        <v>827</v>
      </c>
      <c r="D145" s="5" t="s">
        <v>228</v>
      </c>
      <c r="E145" s="10">
        <f>VLOOKUP(A145,Pricing!A:B,2,0)</f>
        <v>13.61</v>
      </c>
    </row>
    <row r="146" spans="1:5" x14ac:dyDescent="0.3">
      <c r="A146" s="7" t="s">
        <v>792</v>
      </c>
      <c r="B146" s="7" t="s">
        <v>793</v>
      </c>
      <c r="C146" s="10" t="s">
        <v>827</v>
      </c>
      <c r="D146" s="5" t="s">
        <v>228</v>
      </c>
      <c r="E146" s="10">
        <f>VLOOKUP(A146,Pricing!A:B,2,0)</f>
        <v>49.57</v>
      </c>
    </row>
    <row r="147" spans="1:5" x14ac:dyDescent="0.3">
      <c r="A147" s="7" t="s">
        <v>4172</v>
      </c>
      <c r="B147" s="7" t="s">
        <v>795</v>
      </c>
      <c r="C147" s="10" t="s">
        <v>827</v>
      </c>
      <c r="D147" s="5" t="s">
        <v>228</v>
      </c>
      <c r="E147" s="10">
        <v>32.36</v>
      </c>
    </row>
    <row r="148" spans="1:5" x14ac:dyDescent="0.3">
      <c r="A148" s="7" t="s">
        <v>796</v>
      </c>
      <c r="B148" s="7" t="s">
        <v>797</v>
      </c>
      <c r="C148" s="10" t="s">
        <v>827</v>
      </c>
      <c r="D148" s="5" t="s">
        <v>228</v>
      </c>
      <c r="E148" s="10">
        <f>VLOOKUP(A148,Pricing!A:B,2,0)</f>
        <v>54.97</v>
      </c>
    </row>
    <row r="149" spans="1:5" x14ac:dyDescent="0.3">
      <c r="A149" s="7" t="s">
        <v>2502</v>
      </c>
      <c r="B149" s="7" t="s">
        <v>798</v>
      </c>
      <c r="C149" s="10" t="s">
        <v>827</v>
      </c>
      <c r="D149" s="5" t="s">
        <v>228</v>
      </c>
      <c r="E149" s="10">
        <f>VLOOKUP(A149,Pricing!A:B,2,0)</f>
        <v>18.309999999999999</v>
      </c>
    </row>
    <row r="150" spans="1:5" x14ac:dyDescent="0.3">
      <c r="A150" s="7" t="s">
        <v>799</v>
      </c>
      <c r="B150" s="7" t="s">
        <v>800</v>
      </c>
      <c r="C150" s="10" t="s">
        <v>827</v>
      </c>
      <c r="D150" s="5" t="s">
        <v>228</v>
      </c>
      <c r="E150" s="10">
        <f>VLOOKUP(A150,Pricing!A:B,2,0)</f>
        <v>99.72</v>
      </c>
    </row>
    <row r="151" spans="1:5" x14ac:dyDescent="0.3">
      <c r="A151" s="7" t="s">
        <v>801</v>
      </c>
      <c r="B151" s="7" t="s">
        <v>802</v>
      </c>
      <c r="C151" s="10" t="s">
        <v>827</v>
      </c>
      <c r="D151" s="5" t="s">
        <v>228</v>
      </c>
      <c r="E151" s="10">
        <f>VLOOKUP(A151,Pricing!A:B,2,0)</f>
        <v>23.02</v>
      </c>
    </row>
    <row r="152" spans="1:5" x14ac:dyDescent="0.3">
      <c r="A152" s="7" t="s">
        <v>803</v>
      </c>
      <c r="B152" s="7" t="s">
        <v>804</v>
      </c>
      <c r="C152" s="10" t="s">
        <v>827</v>
      </c>
      <c r="D152" s="5" t="s">
        <v>228</v>
      </c>
      <c r="E152" s="10">
        <f>VLOOKUP(A152,Pricing!A:B,2,0)</f>
        <v>40.880000000000003</v>
      </c>
    </row>
    <row r="153" spans="1:5" x14ac:dyDescent="0.3">
      <c r="A153" s="7" t="s">
        <v>805</v>
      </c>
      <c r="B153" s="7" t="s">
        <v>806</v>
      </c>
      <c r="C153" s="10" t="s">
        <v>827</v>
      </c>
      <c r="D153" s="5" t="s">
        <v>228</v>
      </c>
      <c r="E153" s="10">
        <f>VLOOKUP(A153,Pricing!A:B,2,0)</f>
        <v>89.06</v>
      </c>
    </row>
    <row r="154" spans="1:5" x14ac:dyDescent="0.3">
      <c r="A154" s="7" t="s">
        <v>807</v>
      </c>
      <c r="B154" s="7" t="s">
        <v>808</v>
      </c>
      <c r="C154" s="10" t="s">
        <v>827</v>
      </c>
      <c r="D154" s="5" t="s">
        <v>228</v>
      </c>
      <c r="E154" s="10">
        <f>VLOOKUP(A154,Pricing!A:B,2,0)</f>
        <v>22.03</v>
      </c>
    </row>
    <row r="155" spans="1:5" x14ac:dyDescent="0.3">
      <c r="A155" s="7" t="s">
        <v>809</v>
      </c>
      <c r="B155" s="7" t="s">
        <v>810</v>
      </c>
      <c r="C155" s="10" t="s">
        <v>827</v>
      </c>
      <c r="D155" s="5" t="s">
        <v>228</v>
      </c>
      <c r="E155" s="10">
        <f>VLOOKUP(A155,Pricing!A:B,2,0)</f>
        <v>55.18</v>
      </c>
    </row>
    <row r="156" spans="1:5" x14ac:dyDescent="0.3">
      <c r="A156" s="7" t="s">
        <v>811</v>
      </c>
      <c r="B156" s="7" t="s">
        <v>812</v>
      </c>
      <c r="C156" s="10" t="s">
        <v>827</v>
      </c>
      <c r="D156" s="5" t="s">
        <v>228</v>
      </c>
      <c r="E156" s="10">
        <f>VLOOKUP(A156,Pricing!A:B,2,0)</f>
        <v>15.36</v>
      </c>
    </row>
    <row r="157" spans="1:5" x14ac:dyDescent="0.3">
      <c r="A157" s="7" t="s">
        <v>813</v>
      </c>
      <c r="B157" s="7" t="s">
        <v>814</v>
      </c>
      <c r="C157" s="10" t="s">
        <v>827</v>
      </c>
      <c r="D157" s="5" t="s">
        <v>228</v>
      </c>
      <c r="E157" s="10">
        <f>VLOOKUP(A157,Pricing!A:B,2,0)</f>
        <v>191.44</v>
      </c>
    </row>
    <row r="158" spans="1:5" x14ac:dyDescent="0.3">
      <c r="A158" s="7" t="s">
        <v>815</v>
      </c>
      <c r="B158" s="7" t="s">
        <v>816</v>
      </c>
      <c r="C158" s="10" t="s">
        <v>827</v>
      </c>
      <c r="D158" s="5" t="s">
        <v>228</v>
      </c>
      <c r="E158" s="10">
        <f>VLOOKUP(A158,Pricing!A:B,2,0)</f>
        <v>47.81</v>
      </c>
    </row>
    <row r="159" spans="1:5" x14ac:dyDescent="0.3">
      <c r="A159" s="7" t="s">
        <v>817</v>
      </c>
      <c r="B159" s="7" t="s">
        <v>818</v>
      </c>
      <c r="C159" s="10" t="s">
        <v>827</v>
      </c>
      <c r="D159" s="5" t="s">
        <v>228</v>
      </c>
      <c r="E159" s="10">
        <f>VLOOKUP(A159,Pricing!A:B,2,0)</f>
        <v>65.040000000000006</v>
      </c>
    </row>
    <row r="160" spans="1:5" x14ac:dyDescent="0.3">
      <c r="A160" s="7" t="s">
        <v>819</v>
      </c>
      <c r="B160" s="7" t="s">
        <v>820</v>
      </c>
      <c r="C160" s="10" t="s">
        <v>827</v>
      </c>
      <c r="D160" s="5" t="s">
        <v>228</v>
      </c>
      <c r="E160" s="10">
        <f>VLOOKUP(A160,Pricing!A:B,2,0)</f>
        <v>59.43</v>
      </c>
    </row>
    <row r="161" spans="1:5" x14ac:dyDescent="0.3">
      <c r="A161" s="7" t="s">
        <v>821</v>
      </c>
      <c r="B161" s="7" t="s">
        <v>822</v>
      </c>
      <c r="C161" s="10" t="s">
        <v>827</v>
      </c>
      <c r="D161" s="5" t="s">
        <v>228</v>
      </c>
      <c r="E161" s="10">
        <f>VLOOKUP(A161,Pricing!A:B,2,0)</f>
        <v>96.39</v>
      </c>
    </row>
    <row r="162" spans="1:5" x14ac:dyDescent="0.3">
      <c r="A162" s="7" t="s">
        <v>823</v>
      </c>
      <c r="B162" s="7" t="s">
        <v>824</v>
      </c>
      <c r="C162" s="10" t="s">
        <v>827</v>
      </c>
      <c r="D162" s="5" t="s">
        <v>228</v>
      </c>
      <c r="E162" s="10">
        <f>VLOOKUP(A162,Pricing!A:B,2,0)</f>
        <v>70.3</v>
      </c>
    </row>
    <row r="163" spans="1:5" x14ac:dyDescent="0.3">
      <c r="A163" s="7" t="s">
        <v>825</v>
      </c>
      <c r="B163" s="7" t="s">
        <v>826</v>
      </c>
      <c r="C163" s="10" t="s">
        <v>827</v>
      </c>
      <c r="D163" s="5" t="s">
        <v>228</v>
      </c>
      <c r="E163" s="10">
        <f>VLOOKUP(A163,Pricing!A:B,2,0)</f>
        <v>107.29</v>
      </c>
    </row>
    <row r="164" spans="1:5" x14ac:dyDescent="0.3">
      <c r="A164" s="7" t="s">
        <v>2888</v>
      </c>
      <c r="B164" s="7" t="s">
        <v>2889</v>
      </c>
      <c r="C164" s="7" t="s">
        <v>827</v>
      </c>
      <c r="D164" s="5" t="s">
        <v>2883</v>
      </c>
      <c r="E164" s="10">
        <f>VLOOKUP(A164,Pricing!A:B,2,0)</f>
        <v>45.81</v>
      </c>
    </row>
    <row r="165" spans="1:5" x14ac:dyDescent="0.3">
      <c r="A165" s="7" t="s">
        <v>2890</v>
      </c>
      <c r="B165" s="7" t="s">
        <v>2891</v>
      </c>
      <c r="C165" s="7" t="s">
        <v>827</v>
      </c>
      <c r="D165" s="5" t="s">
        <v>2883</v>
      </c>
      <c r="E165" s="10">
        <f>VLOOKUP(A165,Pricing!A:B,2,0)</f>
        <v>49.96</v>
      </c>
    </row>
    <row r="166" spans="1:5" x14ac:dyDescent="0.3">
      <c r="A166" s="7" t="s">
        <v>2892</v>
      </c>
      <c r="B166" s="7" t="s">
        <v>2893</v>
      </c>
      <c r="C166" s="7" t="s">
        <v>827</v>
      </c>
      <c r="D166" s="5" t="s">
        <v>2883</v>
      </c>
      <c r="E166" s="10">
        <f>VLOOKUP(A166,Pricing!A:B,2,0)</f>
        <v>34.81</v>
      </c>
    </row>
    <row r="167" spans="1:5" x14ac:dyDescent="0.3">
      <c r="A167" s="7" t="s">
        <v>2894</v>
      </c>
      <c r="B167" s="7" t="s">
        <v>2895</v>
      </c>
      <c r="C167" s="7" t="s">
        <v>827</v>
      </c>
      <c r="D167" s="5" t="s">
        <v>2883</v>
      </c>
      <c r="E167" s="10">
        <f>VLOOKUP(A167,Pricing!A:B,2,0)</f>
        <v>30.45</v>
      </c>
    </row>
    <row r="168" spans="1:5" x14ac:dyDescent="0.3">
      <c r="A168" s="7" t="s">
        <v>2896</v>
      </c>
      <c r="B168" s="7" t="s">
        <v>2897</v>
      </c>
      <c r="C168" s="7" t="s">
        <v>827</v>
      </c>
      <c r="D168" s="5" t="s">
        <v>2883</v>
      </c>
      <c r="E168" s="10">
        <f>VLOOKUP(A168,Pricing!A:B,2,0)</f>
        <v>32.51</v>
      </c>
    </row>
    <row r="169" spans="1:5" x14ac:dyDescent="0.3">
      <c r="A169" s="7" t="s">
        <v>2898</v>
      </c>
      <c r="B169" s="7" t="s">
        <v>2899</v>
      </c>
      <c r="C169" s="7" t="s">
        <v>827</v>
      </c>
      <c r="D169" s="5" t="s">
        <v>2883</v>
      </c>
      <c r="E169" s="10">
        <f>VLOOKUP(A169,Pricing!A:B,2,0)</f>
        <v>69.13</v>
      </c>
    </row>
    <row r="170" spans="1:5" x14ac:dyDescent="0.3">
      <c r="A170" s="7" t="s">
        <v>2900</v>
      </c>
      <c r="B170" s="7" t="s">
        <v>2901</v>
      </c>
      <c r="C170" s="7" t="s">
        <v>827</v>
      </c>
      <c r="D170" s="5" t="s">
        <v>2883</v>
      </c>
      <c r="E170" s="10">
        <f>VLOOKUP(A170,Pricing!A:B,2,0)</f>
        <v>61.07</v>
      </c>
    </row>
    <row r="171" spans="1:5" x14ac:dyDescent="0.3">
      <c r="A171" s="7" t="s">
        <v>2902</v>
      </c>
      <c r="B171" s="7" t="s">
        <v>2903</v>
      </c>
      <c r="C171" s="7" t="s">
        <v>827</v>
      </c>
      <c r="D171" s="5" t="s">
        <v>2883</v>
      </c>
      <c r="E171" s="10">
        <f>VLOOKUP(A171,Pricing!A:B,2,0)</f>
        <v>30.17</v>
      </c>
    </row>
    <row r="172" spans="1:5" x14ac:dyDescent="0.3">
      <c r="A172" s="7" t="s">
        <v>2904</v>
      </c>
      <c r="B172" s="7" t="s">
        <v>2905</v>
      </c>
      <c r="C172" s="7" t="s">
        <v>827</v>
      </c>
      <c r="D172" s="5" t="s">
        <v>2883</v>
      </c>
      <c r="E172" s="10">
        <f>VLOOKUP(A172,Pricing!A:B,2,0)</f>
        <v>46.55</v>
      </c>
    </row>
    <row r="173" spans="1:5" x14ac:dyDescent="0.3">
      <c r="A173" s="7" t="s">
        <v>2906</v>
      </c>
      <c r="B173" s="7" t="s">
        <v>2907</v>
      </c>
      <c r="C173" s="7" t="s">
        <v>827</v>
      </c>
      <c r="D173" s="5" t="s">
        <v>2883</v>
      </c>
      <c r="E173" s="10">
        <f>VLOOKUP(A173,Pricing!A:B,2,0)</f>
        <v>34.130000000000003</v>
      </c>
    </row>
    <row r="174" spans="1:5" x14ac:dyDescent="0.3">
      <c r="A174" s="7" t="s">
        <v>2657</v>
      </c>
      <c r="B174" s="7" t="s">
        <v>2661</v>
      </c>
      <c r="C174" s="10" t="s">
        <v>827</v>
      </c>
      <c r="D174" s="5" t="s">
        <v>2883</v>
      </c>
      <c r="E174" s="10">
        <f>VLOOKUP(A174,Pricing!A:B,2,0)</f>
        <v>40.450000000000003</v>
      </c>
    </row>
    <row r="175" spans="1:5" x14ac:dyDescent="0.3">
      <c r="A175" s="7" t="s">
        <v>2658</v>
      </c>
      <c r="B175" s="7" t="s">
        <v>2660</v>
      </c>
      <c r="C175" s="10" t="s">
        <v>827</v>
      </c>
      <c r="D175" s="5" t="s">
        <v>2883</v>
      </c>
      <c r="E175" s="10">
        <f>VLOOKUP(A175,Pricing!A:B,2,0)</f>
        <v>52.42</v>
      </c>
    </row>
    <row r="176" spans="1:5" x14ac:dyDescent="0.3">
      <c r="A176" s="7" t="s">
        <v>2659</v>
      </c>
      <c r="B176" s="7" t="s">
        <v>2662</v>
      </c>
      <c r="C176" s="10" t="s">
        <v>827</v>
      </c>
      <c r="D176" s="5" t="s">
        <v>2883</v>
      </c>
      <c r="E176" s="10">
        <f>VLOOKUP(A176,Pricing!A:B,2,0)</f>
        <v>24.42</v>
      </c>
    </row>
    <row r="177" spans="1:5" x14ac:dyDescent="0.3">
      <c r="A177" s="7" t="s">
        <v>2794</v>
      </c>
      <c r="B177" s="7" t="s">
        <v>2663</v>
      </c>
      <c r="C177" s="10" t="s">
        <v>827</v>
      </c>
      <c r="D177" s="5" t="s">
        <v>2883</v>
      </c>
      <c r="E177" s="10">
        <f>VLOOKUP(A177,Pricing!A:B,2,0)</f>
        <v>21.02</v>
      </c>
    </row>
    <row r="178" spans="1:5" x14ac:dyDescent="0.3">
      <c r="A178" s="7" t="s">
        <v>2795</v>
      </c>
      <c r="B178" s="7" t="s">
        <v>2664</v>
      </c>
      <c r="C178" s="10" t="s">
        <v>827</v>
      </c>
      <c r="D178" s="5" t="s">
        <v>2883</v>
      </c>
      <c r="E178" s="10">
        <f>VLOOKUP(A178,Pricing!A:B,2,0)</f>
        <v>24.56</v>
      </c>
    </row>
    <row r="179" spans="1:5" x14ac:dyDescent="0.3">
      <c r="A179" s="7" t="s">
        <v>828</v>
      </c>
      <c r="B179" s="7" t="s">
        <v>829</v>
      </c>
      <c r="C179" s="10" t="s">
        <v>63</v>
      </c>
      <c r="D179" s="5" t="s">
        <v>228</v>
      </c>
      <c r="E179" s="10">
        <f>VLOOKUP(A179,Pricing!A:B,2,0)</f>
        <v>32.049999999999997</v>
      </c>
    </row>
    <row r="180" spans="1:5" x14ac:dyDescent="0.3">
      <c r="A180" s="7" t="s">
        <v>830</v>
      </c>
      <c r="B180" s="7" t="s">
        <v>831</v>
      </c>
      <c r="C180" s="10" t="s">
        <v>63</v>
      </c>
      <c r="D180" s="5" t="s">
        <v>228</v>
      </c>
      <c r="E180" s="10">
        <f>VLOOKUP(A180,Pricing!A:B,2,0)</f>
        <v>38.1</v>
      </c>
    </row>
    <row r="181" spans="1:5" x14ac:dyDescent="0.3">
      <c r="A181" s="7" t="s">
        <v>832</v>
      </c>
      <c r="B181" s="7" t="s">
        <v>833</v>
      </c>
      <c r="C181" s="10" t="s">
        <v>63</v>
      </c>
      <c r="D181" s="5" t="s">
        <v>228</v>
      </c>
      <c r="E181" s="10">
        <f>VLOOKUP(A181,Pricing!A:B,2,0)</f>
        <v>85.92</v>
      </c>
    </row>
    <row r="182" spans="1:5" x14ac:dyDescent="0.3">
      <c r="A182" s="7" t="s">
        <v>834</v>
      </c>
      <c r="B182" s="7" t="s">
        <v>835</v>
      </c>
      <c r="C182" s="10" t="s">
        <v>63</v>
      </c>
      <c r="D182" s="5" t="s">
        <v>228</v>
      </c>
      <c r="E182" s="10">
        <f>VLOOKUP(A182,Pricing!A:B,2,0)</f>
        <v>57.77</v>
      </c>
    </row>
    <row r="183" spans="1:5" x14ac:dyDescent="0.3">
      <c r="A183" s="7" t="s">
        <v>836</v>
      </c>
      <c r="B183" s="7" t="s">
        <v>837</v>
      </c>
      <c r="C183" s="10" t="s">
        <v>63</v>
      </c>
      <c r="D183" s="5" t="s">
        <v>228</v>
      </c>
      <c r="E183" s="10">
        <f>VLOOKUP(A183,Pricing!A:B,2,0)</f>
        <v>38.61</v>
      </c>
    </row>
    <row r="184" spans="1:5" x14ac:dyDescent="0.3">
      <c r="A184" s="7" t="s">
        <v>838</v>
      </c>
      <c r="B184" s="7" t="s">
        <v>839</v>
      </c>
      <c r="C184" s="10" t="s">
        <v>63</v>
      </c>
      <c r="D184" s="5" t="s">
        <v>228</v>
      </c>
      <c r="E184" s="10">
        <f>VLOOKUP(A184,Pricing!A:B,2,0)</f>
        <v>34.25</v>
      </c>
    </row>
    <row r="185" spans="1:5" x14ac:dyDescent="0.3">
      <c r="A185" s="7" t="s">
        <v>840</v>
      </c>
      <c r="B185" s="7" t="s">
        <v>841</v>
      </c>
      <c r="C185" s="10" t="s">
        <v>63</v>
      </c>
      <c r="D185" s="5" t="s">
        <v>228</v>
      </c>
      <c r="E185" s="10">
        <f>VLOOKUP(A185,Pricing!A:B,2,0)</f>
        <v>64.319999999999993</v>
      </c>
    </row>
    <row r="186" spans="1:5" x14ac:dyDescent="0.3">
      <c r="A186" s="7" t="s">
        <v>842</v>
      </c>
      <c r="B186" s="7" t="s">
        <v>843</v>
      </c>
      <c r="C186" s="10" t="s">
        <v>63</v>
      </c>
      <c r="D186" s="5" t="s">
        <v>228</v>
      </c>
      <c r="E186" s="10">
        <f>VLOOKUP(A186,Pricing!A:B,2,0)</f>
        <v>51.23</v>
      </c>
    </row>
    <row r="187" spans="1:5" x14ac:dyDescent="0.3">
      <c r="A187" s="7" t="s">
        <v>844</v>
      </c>
      <c r="B187" s="7" t="s">
        <v>845</v>
      </c>
      <c r="C187" s="10" t="s">
        <v>63</v>
      </c>
      <c r="D187" s="5" t="s">
        <v>228</v>
      </c>
      <c r="E187" s="10">
        <f>VLOOKUP(A187,Pricing!A:B,2,0)</f>
        <v>32.24</v>
      </c>
    </row>
    <row r="188" spans="1:5" x14ac:dyDescent="0.3">
      <c r="A188" s="7" t="s">
        <v>846</v>
      </c>
      <c r="B188" s="7" t="s">
        <v>847</v>
      </c>
      <c r="C188" s="10" t="s">
        <v>63</v>
      </c>
      <c r="D188" s="5" t="s">
        <v>228</v>
      </c>
      <c r="E188" s="10">
        <f>VLOOKUP(A188,Pricing!A:B,2,0)</f>
        <v>64.11</v>
      </c>
    </row>
    <row r="189" spans="1:5" x14ac:dyDescent="0.3">
      <c r="A189" s="7" t="s">
        <v>848</v>
      </c>
      <c r="B189" s="7" t="s">
        <v>849</v>
      </c>
      <c r="C189" s="10" t="s">
        <v>63</v>
      </c>
      <c r="D189" s="5" t="s">
        <v>228</v>
      </c>
      <c r="E189" s="10">
        <f>VLOOKUP(A189,Pricing!A:B,2,0)</f>
        <v>51.23</v>
      </c>
    </row>
    <row r="190" spans="1:5" x14ac:dyDescent="0.3">
      <c r="A190" s="7" t="s">
        <v>850</v>
      </c>
      <c r="B190" s="7" t="s">
        <v>851</v>
      </c>
      <c r="C190" s="10" t="s">
        <v>63</v>
      </c>
      <c r="D190" s="5" t="s">
        <v>228</v>
      </c>
      <c r="E190" s="10">
        <f>VLOOKUP(A190,Pricing!A:B,2,0)</f>
        <v>33.29</v>
      </c>
    </row>
    <row r="191" spans="1:5" x14ac:dyDescent="0.3">
      <c r="A191" s="7" t="s">
        <v>852</v>
      </c>
      <c r="B191" s="7" t="s">
        <v>853</v>
      </c>
      <c r="C191" s="10" t="s">
        <v>63</v>
      </c>
      <c r="D191" s="5" t="s">
        <v>228</v>
      </c>
      <c r="E191" s="10">
        <f>VLOOKUP(A191,Pricing!A:B,2,0)</f>
        <v>35.229999999999997</v>
      </c>
    </row>
    <row r="192" spans="1:5" x14ac:dyDescent="0.3">
      <c r="A192" s="7" t="s">
        <v>854</v>
      </c>
      <c r="B192" s="7" t="s">
        <v>855</v>
      </c>
      <c r="C192" s="10" t="s">
        <v>63</v>
      </c>
      <c r="D192" s="5" t="s">
        <v>228</v>
      </c>
      <c r="E192" s="10">
        <f>VLOOKUP(A192,Pricing!A:B,2,0)</f>
        <v>39.81</v>
      </c>
    </row>
    <row r="193" spans="1:5" x14ac:dyDescent="0.3">
      <c r="A193" s="7" t="s">
        <v>856</v>
      </c>
      <c r="B193" s="7" t="s">
        <v>857</v>
      </c>
      <c r="C193" s="10" t="s">
        <v>63</v>
      </c>
      <c r="D193" s="5" t="s">
        <v>228</v>
      </c>
      <c r="E193" s="10">
        <f>VLOOKUP(A193,Pricing!A:B,2,0)</f>
        <v>59.33</v>
      </c>
    </row>
    <row r="194" spans="1:5" x14ac:dyDescent="0.3">
      <c r="A194" s="7" t="s">
        <v>858</v>
      </c>
      <c r="B194" s="7" t="s">
        <v>859</v>
      </c>
      <c r="C194" s="10" t="s">
        <v>63</v>
      </c>
      <c r="D194" s="5" t="s">
        <v>228</v>
      </c>
      <c r="E194" s="10">
        <f>VLOOKUP(A194,Pricing!A:B,2,0)</f>
        <v>49.02</v>
      </c>
    </row>
    <row r="195" spans="1:5" x14ac:dyDescent="0.3">
      <c r="A195" s="7" t="s">
        <v>860</v>
      </c>
      <c r="B195" s="7" t="s">
        <v>861</v>
      </c>
      <c r="C195" s="10" t="s">
        <v>63</v>
      </c>
      <c r="D195" s="5" t="s">
        <v>228</v>
      </c>
      <c r="E195" s="10">
        <f>VLOOKUP(A195,Pricing!A:B,2,0)</f>
        <v>15.8</v>
      </c>
    </row>
    <row r="196" spans="1:5" x14ac:dyDescent="0.3">
      <c r="A196" s="7" t="s">
        <v>862</v>
      </c>
      <c r="B196" s="7" t="s">
        <v>863</v>
      </c>
      <c r="C196" s="10" t="s">
        <v>63</v>
      </c>
      <c r="D196" s="5" t="s">
        <v>228</v>
      </c>
      <c r="E196" s="10">
        <f>VLOOKUP(A196,Pricing!A:B,2,0)</f>
        <v>39.11</v>
      </c>
    </row>
    <row r="197" spans="1:5" x14ac:dyDescent="0.3">
      <c r="A197" s="7" t="s">
        <v>864</v>
      </c>
      <c r="B197" s="7" t="s">
        <v>865</v>
      </c>
      <c r="C197" s="10" t="s">
        <v>63</v>
      </c>
      <c r="D197" s="5" t="s">
        <v>228</v>
      </c>
      <c r="E197" s="10">
        <f>VLOOKUP(A197,Pricing!A:B,2,0)</f>
        <v>47.65</v>
      </c>
    </row>
    <row r="198" spans="1:5" x14ac:dyDescent="0.3">
      <c r="A198" s="7" t="s">
        <v>866</v>
      </c>
      <c r="B198" s="7" t="s">
        <v>867</v>
      </c>
      <c r="C198" s="10" t="s">
        <v>63</v>
      </c>
      <c r="D198" s="5" t="s">
        <v>228</v>
      </c>
      <c r="E198" s="10">
        <f>VLOOKUP(A198,Pricing!A:B,2,0)</f>
        <v>16.21</v>
      </c>
    </row>
    <row r="199" spans="1:5" x14ac:dyDescent="0.3">
      <c r="A199" s="7" t="s">
        <v>868</v>
      </c>
      <c r="B199" s="7" t="s">
        <v>869</v>
      </c>
      <c r="C199" s="10" t="s">
        <v>63</v>
      </c>
      <c r="D199" s="5" t="s">
        <v>228</v>
      </c>
      <c r="E199" s="10">
        <f>VLOOKUP(A199,Pricing!A:B,2,0)</f>
        <v>19.41</v>
      </c>
    </row>
    <row r="200" spans="1:5" x14ac:dyDescent="0.3">
      <c r="A200" s="7" t="s">
        <v>870</v>
      </c>
      <c r="B200" s="7" t="s">
        <v>871</v>
      </c>
      <c r="C200" s="10" t="s">
        <v>63</v>
      </c>
      <c r="D200" s="5" t="s">
        <v>228</v>
      </c>
      <c r="E200" s="10">
        <f>VLOOKUP(A200,Pricing!A:B,2,0)</f>
        <v>20.239999999999998</v>
      </c>
    </row>
    <row r="201" spans="1:5" x14ac:dyDescent="0.3">
      <c r="A201" s="7" t="s">
        <v>872</v>
      </c>
      <c r="B201" s="7" t="s">
        <v>873</v>
      </c>
      <c r="C201" s="10" t="s">
        <v>63</v>
      </c>
      <c r="D201" s="5" t="s">
        <v>228</v>
      </c>
      <c r="E201" s="10">
        <f>VLOOKUP(A201,Pricing!A:B,2,0)</f>
        <v>50.96</v>
      </c>
    </row>
    <row r="202" spans="1:5" x14ac:dyDescent="0.3">
      <c r="A202" s="7" t="s">
        <v>874</v>
      </c>
      <c r="B202" s="7" t="s">
        <v>875</v>
      </c>
      <c r="C202" s="10" t="s">
        <v>63</v>
      </c>
      <c r="D202" s="5" t="s">
        <v>228</v>
      </c>
      <c r="E202" s="10">
        <f>VLOOKUP(A202,Pricing!A:B,2,0)</f>
        <v>27.92</v>
      </c>
    </row>
    <row r="203" spans="1:5" x14ac:dyDescent="0.3">
      <c r="A203" s="7" t="s">
        <v>876</v>
      </c>
      <c r="B203" s="7" t="s">
        <v>877</v>
      </c>
      <c r="C203" s="10" t="s">
        <v>63</v>
      </c>
      <c r="D203" s="5" t="s">
        <v>228</v>
      </c>
      <c r="E203" s="10">
        <f>VLOOKUP(A203,Pricing!A:B,2,0)</f>
        <v>25.56</v>
      </c>
    </row>
    <row r="204" spans="1:5" x14ac:dyDescent="0.3">
      <c r="A204" s="7" t="s">
        <v>878</v>
      </c>
      <c r="B204" s="7" t="s">
        <v>879</v>
      </c>
      <c r="C204" s="10" t="s">
        <v>63</v>
      </c>
      <c r="D204" s="5" t="s">
        <v>228</v>
      </c>
      <c r="E204" s="10">
        <f>VLOOKUP(A204,Pricing!A:B,2,0)</f>
        <v>22.25</v>
      </c>
    </row>
    <row r="205" spans="1:5" x14ac:dyDescent="0.3">
      <c r="A205" s="7" t="s">
        <v>880</v>
      </c>
      <c r="B205" s="7" t="s">
        <v>881</v>
      </c>
      <c r="C205" s="10" t="s">
        <v>63</v>
      </c>
      <c r="D205" s="5" t="s">
        <v>228</v>
      </c>
      <c r="E205" s="10">
        <f>VLOOKUP(A205,Pricing!A:B,2,0)</f>
        <v>25.74</v>
      </c>
    </row>
    <row r="206" spans="1:5" x14ac:dyDescent="0.3">
      <c r="A206" s="7" t="s">
        <v>882</v>
      </c>
      <c r="B206" s="7" t="s">
        <v>883</v>
      </c>
      <c r="C206" s="10" t="s">
        <v>63</v>
      </c>
      <c r="D206" s="5" t="s">
        <v>228</v>
      </c>
      <c r="E206" s="10">
        <f>VLOOKUP(A206,Pricing!A:B,2,0)</f>
        <v>48.17</v>
      </c>
    </row>
    <row r="207" spans="1:5" x14ac:dyDescent="0.3">
      <c r="A207" s="7" t="s">
        <v>884</v>
      </c>
      <c r="B207" s="7" t="s">
        <v>885</v>
      </c>
      <c r="C207" s="10" t="s">
        <v>63</v>
      </c>
      <c r="D207" s="5" t="s">
        <v>228</v>
      </c>
      <c r="E207" s="10">
        <f>VLOOKUP(A207,Pricing!A:B,2,0)</f>
        <v>45.45</v>
      </c>
    </row>
    <row r="208" spans="1:5" x14ac:dyDescent="0.3">
      <c r="A208" s="7" t="s">
        <v>886</v>
      </c>
      <c r="B208" s="7" t="s">
        <v>887</v>
      </c>
      <c r="C208" s="10" t="s">
        <v>63</v>
      </c>
      <c r="D208" s="5" t="s">
        <v>228</v>
      </c>
      <c r="E208" s="10">
        <f>VLOOKUP(A208,Pricing!A:B,2,0)</f>
        <v>29.47</v>
      </c>
    </row>
    <row r="209" spans="1:5" x14ac:dyDescent="0.3">
      <c r="A209" s="7" t="s">
        <v>888</v>
      </c>
      <c r="B209" s="7" t="s">
        <v>889</v>
      </c>
      <c r="C209" s="10" t="s">
        <v>63</v>
      </c>
      <c r="D209" s="5" t="s">
        <v>228</v>
      </c>
      <c r="E209" s="10">
        <f>VLOOKUP(A209,Pricing!A:B,2,0)</f>
        <v>27.59</v>
      </c>
    </row>
    <row r="210" spans="1:5" x14ac:dyDescent="0.3">
      <c r="A210" s="7" t="s">
        <v>890</v>
      </c>
      <c r="B210" s="7" t="s">
        <v>891</v>
      </c>
      <c r="C210" s="10" t="s">
        <v>63</v>
      </c>
      <c r="D210" s="5" t="s">
        <v>228</v>
      </c>
      <c r="E210" s="10">
        <f>VLOOKUP(A210,Pricing!A:B,2,0)</f>
        <v>68.12</v>
      </c>
    </row>
    <row r="211" spans="1:5" x14ac:dyDescent="0.3">
      <c r="A211" s="7" t="s">
        <v>892</v>
      </c>
      <c r="B211" s="7" t="s">
        <v>893</v>
      </c>
      <c r="C211" s="10" t="s">
        <v>63</v>
      </c>
      <c r="D211" s="5" t="s">
        <v>228</v>
      </c>
      <c r="E211" s="10">
        <f>VLOOKUP(A211,Pricing!A:B,2,0)</f>
        <v>57.1</v>
      </c>
    </row>
    <row r="212" spans="1:5" x14ac:dyDescent="0.3">
      <c r="A212" s="7" t="s">
        <v>894</v>
      </c>
      <c r="B212" s="7" t="s">
        <v>895</v>
      </c>
      <c r="C212" s="10" t="s">
        <v>63</v>
      </c>
      <c r="D212" s="5" t="s">
        <v>228</v>
      </c>
      <c r="E212" s="10">
        <f>VLOOKUP(A212,Pricing!A:B,2,0)</f>
        <v>35.090000000000003</v>
      </c>
    </row>
    <row r="213" spans="1:5" x14ac:dyDescent="0.3">
      <c r="A213" s="7" t="s">
        <v>896</v>
      </c>
      <c r="B213" s="7" t="s">
        <v>897</v>
      </c>
      <c r="C213" s="10" t="s">
        <v>63</v>
      </c>
      <c r="D213" s="5" t="s">
        <v>228</v>
      </c>
      <c r="E213" s="10">
        <f>VLOOKUP(A213,Pricing!A:B,2,0)</f>
        <v>68.48</v>
      </c>
    </row>
    <row r="214" spans="1:5" x14ac:dyDescent="0.3">
      <c r="A214" s="7" t="s">
        <v>898</v>
      </c>
      <c r="B214" s="7" t="s">
        <v>899</v>
      </c>
      <c r="C214" s="10" t="s">
        <v>63</v>
      </c>
      <c r="D214" s="5" t="s">
        <v>228</v>
      </c>
      <c r="E214" s="10">
        <f>VLOOKUP(A214,Pricing!A:B,2,0)</f>
        <v>54.6</v>
      </c>
    </row>
    <row r="215" spans="1:5" x14ac:dyDescent="0.3">
      <c r="A215" s="7" t="s">
        <v>900</v>
      </c>
      <c r="B215" s="7" t="s">
        <v>901</v>
      </c>
      <c r="C215" s="10" t="s">
        <v>63</v>
      </c>
      <c r="D215" s="5" t="s">
        <v>228</v>
      </c>
      <c r="E215" s="10">
        <f>VLOOKUP(A215,Pricing!A:B,2,0)</f>
        <v>34.49</v>
      </c>
    </row>
    <row r="216" spans="1:5" x14ac:dyDescent="0.3">
      <c r="A216" s="7" t="s">
        <v>902</v>
      </c>
      <c r="B216" s="7" t="s">
        <v>903</v>
      </c>
      <c r="C216" s="10" t="s">
        <v>63</v>
      </c>
      <c r="D216" s="5" t="s">
        <v>228</v>
      </c>
      <c r="E216" s="10">
        <f>VLOOKUP(A216,Pricing!A:B,2,0)</f>
        <v>31.76</v>
      </c>
    </row>
    <row r="217" spans="1:5" x14ac:dyDescent="0.3">
      <c r="A217" s="7" t="s">
        <v>904</v>
      </c>
      <c r="B217" s="7" t="s">
        <v>905</v>
      </c>
      <c r="C217" s="10" t="s">
        <v>63</v>
      </c>
      <c r="D217" s="5" t="s">
        <v>228</v>
      </c>
      <c r="E217" s="10">
        <f>VLOOKUP(A217,Pricing!A:B,2,0)</f>
        <v>87.78</v>
      </c>
    </row>
    <row r="218" spans="1:5" x14ac:dyDescent="0.3">
      <c r="A218" s="7" t="s">
        <v>906</v>
      </c>
      <c r="B218" s="7" t="s">
        <v>907</v>
      </c>
      <c r="C218" s="10" t="s">
        <v>63</v>
      </c>
      <c r="D218" s="5" t="s">
        <v>228</v>
      </c>
      <c r="E218" s="10">
        <f>VLOOKUP(A218,Pricing!A:B,2,0)</f>
        <v>74.239999999999995</v>
      </c>
    </row>
    <row r="219" spans="1:5" x14ac:dyDescent="0.3">
      <c r="A219" s="7" t="s">
        <v>908</v>
      </c>
      <c r="B219" s="7" t="s">
        <v>909</v>
      </c>
      <c r="C219" s="10" t="s">
        <v>63</v>
      </c>
      <c r="D219" s="5" t="s">
        <v>228</v>
      </c>
      <c r="E219" s="10">
        <f>VLOOKUP(A219,Pricing!A:B,2,0)</f>
        <v>39.090000000000003</v>
      </c>
    </row>
    <row r="220" spans="1:5" x14ac:dyDescent="0.3">
      <c r="A220" s="7" t="s">
        <v>910</v>
      </c>
      <c r="B220" s="7" t="s">
        <v>911</v>
      </c>
      <c r="C220" s="10" t="s">
        <v>63</v>
      </c>
      <c r="D220" s="5" t="s">
        <v>228</v>
      </c>
      <c r="E220" s="10">
        <f>VLOOKUP(A220,Pricing!A:B,2,0)</f>
        <v>26.93</v>
      </c>
    </row>
    <row r="221" spans="1:5" x14ac:dyDescent="0.3">
      <c r="A221" s="7" t="s">
        <v>912</v>
      </c>
      <c r="B221" s="7" t="s">
        <v>913</v>
      </c>
      <c r="C221" s="10" t="s">
        <v>63</v>
      </c>
      <c r="D221" s="5" t="s">
        <v>228</v>
      </c>
      <c r="E221" s="10">
        <f>VLOOKUP(A221,Pricing!A:B,2,0)</f>
        <v>46.82</v>
      </c>
    </row>
    <row r="222" spans="1:5" x14ac:dyDescent="0.3">
      <c r="A222" s="7" t="s">
        <v>914</v>
      </c>
      <c r="B222" s="7" t="s">
        <v>915</v>
      </c>
      <c r="C222" s="10" t="s">
        <v>63</v>
      </c>
      <c r="D222" s="5" t="s">
        <v>228</v>
      </c>
      <c r="E222" s="10">
        <f>VLOOKUP(A222,Pricing!A:B,2,0)</f>
        <v>59.2</v>
      </c>
    </row>
    <row r="223" spans="1:5" x14ac:dyDescent="0.3">
      <c r="A223" s="7" t="s">
        <v>916</v>
      </c>
      <c r="B223" s="7" t="s">
        <v>917</v>
      </c>
      <c r="C223" s="10" t="s">
        <v>63</v>
      </c>
      <c r="D223" s="5" t="s">
        <v>228</v>
      </c>
      <c r="E223" s="10">
        <f>VLOOKUP(A223,Pricing!A:B,2,0)</f>
        <v>24.96</v>
      </c>
    </row>
    <row r="224" spans="1:5" x14ac:dyDescent="0.3">
      <c r="A224" s="7" t="s">
        <v>918</v>
      </c>
      <c r="B224" s="7" t="s">
        <v>919</v>
      </c>
      <c r="C224" s="10" t="s">
        <v>63</v>
      </c>
      <c r="D224" s="5" t="s">
        <v>228</v>
      </c>
      <c r="E224" s="10">
        <f>VLOOKUP(A224,Pricing!A:B,2,0)</f>
        <v>49.36</v>
      </c>
    </row>
    <row r="225" spans="1:5" x14ac:dyDescent="0.3">
      <c r="A225" s="7" t="s">
        <v>920</v>
      </c>
      <c r="B225" s="7" t="s">
        <v>921</v>
      </c>
      <c r="C225" s="10" t="s">
        <v>63</v>
      </c>
      <c r="D225" s="5" t="s">
        <v>228</v>
      </c>
      <c r="E225" s="10">
        <f>VLOOKUP(A225,Pricing!A:B,2,0)</f>
        <v>22.35</v>
      </c>
    </row>
    <row r="226" spans="1:5" x14ac:dyDescent="0.3">
      <c r="A226" s="7" t="s">
        <v>922</v>
      </c>
      <c r="B226" s="7" t="s">
        <v>923</v>
      </c>
      <c r="C226" s="10" t="s">
        <v>63</v>
      </c>
      <c r="D226" s="5" t="s">
        <v>228</v>
      </c>
      <c r="E226" s="10">
        <f>VLOOKUP(A226,Pricing!A:B,2,0)</f>
        <v>26.2</v>
      </c>
    </row>
    <row r="227" spans="1:5" x14ac:dyDescent="0.3">
      <c r="A227" s="7" t="s">
        <v>924</v>
      </c>
      <c r="B227" s="7" t="s">
        <v>925</v>
      </c>
      <c r="C227" s="10" t="s">
        <v>63</v>
      </c>
      <c r="D227" s="5" t="s">
        <v>228</v>
      </c>
      <c r="E227" s="10">
        <f>VLOOKUP(A227,Pricing!A:B,2,0)</f>
        <v>31.33</v>
      </c>
    </row>
    <row r="228" spans="1:5" x14ac:dyDescent="0.3">
      <c r="A228" s="7" t="s">
        <v>926</v>
      </c>
      <c r="B228" s="7" t="s">
        <v>927</v>
      </c>
      <c r="C228" s="10" t="s">
        <v>63</v>
      </c>
      <c r="D228" s="5" t="s">
        <v>228</v>
      </c>
      <c r="E228" s="10">
        <f>VLOOKUP(A228,Pricing!A:B,2,0)</f>
        <v>34.090000000000003</v>
      </c>
    </row>
    <row r="229" spans="1:5" x14ac:dyDescent="0.3">
      <c r="A229" s="7" t="s">
        <v>928</v>
      </c>
      <c r="B229" s="7" t="s">
        <v>929</v>
      </c>
      <c r="C229" s="10" t="s">
        <v>63</v>
      </c>
      <c r="D229" s="5" t="s">
        <v>228</v>
      </c>
      <c r="E229" s="10">
        <f>VLOOKUP(A229,Pricing!A:B,2,0)</f>
        <v>47.79</v>
      </c>
    </row>
    <row r="230" spans="1:5" x14ac:dyDescent="0.3">
      <c r="A230" s="7" t="s">
        <v>930</v>
      </c>
      <c r="B230" s="7" t="s">
        <v>931</v>
      </c>
      <c r="C230" s="10" t="s">
        <v>63</v>
      </c>
      <c r="D230" s="5" t="s">
        <v>228</v>
      </c>
      <c r="E230" s="10">
        <f>VLOOKUP(A230,Pricing!A:B,2,0)</f>
        <v>57.78</v>
      </c>
    </row>
    <row r="231" spans="1:5" x14ac:dyDescent="0.3">
      <c r="A231" s="7" t="s">
        <v>932</v>
      </c>
      <c r="B231" s="7" t="s">
        <v>933</v>
      </c>
      <c r="C231" s="10" t="s">
        <v>63</v>
      </c>
      <c r="D231" s="5" t="s">
        <v>228</v>
      </c>
      <c r="E231" s="10">
        <f>VLOOKUP(A231,Pricing!A:B,2,0)</f>
        <v>28.28</v>
      </c>
    </row>
    <row r="232" spans="1:5" x14ac:dyDescent="0.3">
      <c r="A232" s="7" t="s">
        <v>934</v>
      </c>
      <c r="B232" s="7" t="s">
        <v>935</v>
      </c>
      <c r="C232" s="10" t="s">
        <v>63</v>
      </c>
      <c r="D232" s="5" t="s">
        <v>228</v>
      </c>
      <c r="E232" s="10">
        <f>VLOOKUP(A232,Pricing!A:B,2,0)</f>
        <v>36.090000000000003</v>
      </c>
    </row>
    <row r="233" spans="1:5" x14ac:dyDescent="0.3">
      <c r="A233" s="7" t="s">
        <v>936</v>
      </c>
      <c r="B233" s="7" t="s">
        <v>937</v>
      </c>
      <c r="C233" s="10" t="s">
        <v>63</v>
      </c>
      <c r="D233" s="5" t="s">
        <v>228</v>
      </c>
      <c r="E233" s="10">
        <f>VLOOKUP(A233,Pricing!A:B,2,0)</f>
        <v>57.4</v>
      </c>
    </row>
    <row r="234" spans="1:5" x14ac:dyDescent="0.3">
      <c r="A234" s="7" t="s">
        <v>938</v>
      </c>
      <c r="B234" s="7" t="s">
        <v>939</v>
      </c>
      <c r="C234" s="10" t="s">
        <v>63</v>
      </c>
      <c r="D234" s="5" t="s">
        <v>228</v>
      </c>
      <c r="E234" s="10">
        <f>VLOOKUP(A234,Pricing!A:B,2,0)</f>
        <v>45.86</v>
      </c>
    </row>
    <row r="235" spans="1:5" x14ac:dyDescent="0.3">
      <c r="A235" s="7" t="s">
        <v>940</v>
      </c>
      <c r="B235" s="7" t="s">
        <v>941</v>
      </c>
      <c r="C235" s="10" t="s">
        <v>63</v>
      </c>
      <c r="D235" s="5" t="s">
        <v>228</v>
      </c>
      <c r="E235" s="10">
        <f>VLOOKUP(A235,Pricing!A:B,2,0)</f>
        <v>24.99</v>
      </c>
    </row>
    <row r="236" spans="1:5" x14ac:dyDescent="0.3">
      <c r="A236" s="7" t="s">
        <v>942</v>
      </c>
      <c r="B236" s="7" t="s">
        <v>943</v>
      </c>
      <c r="C236" s="10" t="s">
        <v>63</v>
      </c>
      <c r="D236" s="5" t="s">
        <v>228</v>
      </c>
      <c r="E236" s="10">
        <f>VLOOKUP(A236,Pricing!A:B,2,0)</f>
        <v>26.68</v>
      </c>
    </row>
    <row r="237" spans="1:5" x14ac:dyDescent="0.3">
      <c r="A237" s="8" t="s">
        <v>171</v>
      </c>
      <c r="B237" s="8" t="s">
        <v>172</v>
      </c>
      <c r="C237" s="7" t="s">
        <v>63</v>
      </c>
      <c r="D237" s="5" t="s">
        <v>170</v>
      </c>
      <c r="E237" s="10">
        <f>VLOOKUP(A237,Pricing!A:B,2,0)</f>
        <v>36.79</v>
      </c>
    </row>
    <row r="238" spans="1:5" x14ac:dyDescent="0.3">
      <c r="A238" s="8" t="s">
        <v>173</v>
      </c>
      <c r="B238" s="8" t="s">
        <v>174</v>
      </c>
      <c r="C238" s="7" t="s">
        <v>63</v>
      </c>
      <c r="D238" s="5" t="s">
        <v>170</v>
      </c>
      <c r="E238" s="10">
        <f>VLOOKUP(A238,Pricing!A:B,2,0)</f>
        <v>64.62</v>
      </c>
    </row>
    <row r="239" spans="1:5" x14ac:dyDescent="0.3">
      <c r="A239" s="8" t="s">
        <v>175</v>
      </c>
      <c r="B239" s="8" t="s">
        <v>176</v>
      </c>
      <c r="C239" s="7" t="s">
        <v>63</v>
      </c>
      <c r="D239" s="5" t="s">
        <v>170</v>
      </c>
      <c r="E239" s="10">
        <f>VLOOKUP(A239,Pricing!A:B,2,0)</f>
        <v>104.6</v>
      </c>
    </row>
    <row r="240" spans="1:5" x14ac:dyDescent="0.3">
      <c r="A240" s="8" t="s">
        <v>177</v>
      </c>
      <c r="B240" s="8" t="s">
        <v>178</v>
      </c>
      <c r="C240" s="7" t="s">
        <v>63</v>
      </c>
      <c r="D240" s="5" t="s">
        <v>170</v>
      </c>
      <c r="E240" s="10">
        <f>VLOOKUP(A240,Pricing!A:B,2,0)</f>
        <v>79.27</v>
      </c>
    </row>
    <row r="241" spans="1:5" x14ac:dyDescent="0.3">
      <c r="A241" s="8" t="s">
        <v>2468</v>
      </c>
      <c r="B241" s="8" t="s">
        <v>179</v>
      </c>
      <c r="C241" s="7" t="s">
        <v>63</v>
      </c>
      <c r="D241" s="5" t="s">
        <v>170</v>
      </c>
      <c r="E241" s="10">
        <f>VLOOKUP(A241,Pricing!A:B,2,0)</f>
        <v>30.9</v>
      </c>
    </row>
    <row r="242" spans="1:5" x14ac:dyDescent="0.3">
      <c r="A242" s="8" t="s">
        <v>180</v>
      </c>
      <c r="B242" s="8" t="s">
        <v>181</v>
      </c>
      <c r="C242" s="7" t="s">
        <v>63</v>
      </c>
      <c r="D242" s="5" t="s">
        <v>170</v>
      </c>
      <c r="E242" s="10">
        <f>VLOOKUP(A242,Pricing!A:B,2,0)</f>
        <v>66.040000000000006</v>
      </c>
    </row>
    <row r="243" spans="1:5" x14ac:dyDescent="0.3">
      <c r="A243" s="8" t="s">
        <v>182</v>
      </c>
      <c r="B243" s="8" t="s">
        <v>183</v>
      </c>
      <c r="C243" s="7" t="s">
        <v>63</v>
      </c>
      <c r="D243" s="5" t="s">
        <v>170</v>
      </c>
      <c r="E243" s="10">
        <f>VLOOKUP(A243,Pricing!A:B,2,0)</f>
        <v>46.79</v>
      </c>
    </row>
    <row r="244" spans="1:5" x14ac:dyDescent="0.3">
      <c r="A244" s="8" t="s">
        <v>184</v>
      </c>
      <c r="B244" s="8" t="s">
        <v>185</v>
      </c>
      <c r="C244" s="7" t="s">
        <v>63</v>
      </c>
      <c r="D244" s="5" t="s">
        <v>170</v>
      </c>
      <c r="E244" s="10">
        <f>VLOOKUP(A244,Pricing!A:B,2,0)</f>
        <v>62.85</v>
      </c>
    </row>
    <row r="245" spans="1:5" x14ac:dyDescent="0.3">
      <c r="A245" s="8" t="s">
        <v>2609</v>
      </c>
      <c r="B245" s="8" t="s">
        <v>2610</v>
      </c>
      <c r="C245" s="7" t="s">
        <v>63</v>
      </c>
      <c r="D245" s="5" t="s">
        <v>52</v>
      </c>
      <c r="E245" s="10">
        <f>VLOOKUP(A245,Pricing!A:B,2,0)</f>
        <v>19.23</v>
      </c>
    </row>
    <row r="246" spans="1:5" x14ac:dyDescent="0.3">
      <c r="A246" s="8" t="s">
        <v>2611</v>
      </c>
      <c r="B246" s="8" t="s">
        <v>2612</v>
      </c>
      <c r="C246" s="7" t="s">
        <v>63</v>
      </c>
      <c r="D246" s="5" t="s">
        <v>52</v>
      </c>
      <c r="E246" s="10">
        <f>VLOOKUP(A246,Pricing!A:B,2,0)</f>
        <v>35.159999999999997</v>
      </c>
    </row>
    <row r="247" spans="1:5" x14ac:dyDescent="0.3">
      <c r="A247" s="8" t="s">
        <v>2608</v>
      </c>
      <c r="B247" s="8" t="s">
        <v>2626</v>
      </c>
      <c r="C247" s="7" t="s">
        <v>63</v>
      </c>
      <c r="D247" s="5" t="s">
        <v>52</v>
      </c>
      <c r="E247" s="10">
        <f>VLOOKUP(A247,Pricing!A:B,2,0)</f>
        <v>41.63</v>
      </c>
    </row>
    <row r="248" spans="1:5" x14ac:dyDescent="0.3">
      <c r="A248" s="8" t="s">
        <v>2617</v>
      </c>
      <c r="B248" s="8" t="s">
        <v>2618</v>
      </c>
      <c r="C248" s="7" t="s">
        <v>63</v>
      </c>
      <c r="D248" s="5" t="s">
        <v>52</v>
      </c>
      <c r="E248" s="10">
        <f>VLOOKUP(A248,Pricing!A:B,2,0)</f>
        <v>61.31</v>
      </c>
    </row>
    <row r="249" spans="1:5" x14ac:dyDescent="0.3">
      <c r="A249" s="8" t="s">
        <v>2579</v>
      </c>
      <c r="B249" s="8" t="s">
        <v>2580</v>
      </c>
      <c r="C249" s="7" t="s">
        <v>63</v>
      </c>
      <c r="D249" s="5" t="s">
        <v>52</v>
      </c>
      <c r="E249" s="10">
        <f>VLOOKUP(A249,Pricing!A:B,2,0)</f>
        <v>57.17</v>
      </c>
    </row>
    <row r="250" spans="1:5" x14ac:dyDescent="0.3">
      <c r="A250" s="8" t="s">
        <v>2613</v>
      </c>
      <c r="B250" s="8" t="s">
        <v>2614</v>
      </c>
      <c r="C250" s="7" t="s">
        <v>63</v>
      </c>
      <c r="D250" s="5" t="s">
        <v>52</v>
      </c>
      <c r="E250" s="10">
        <f>VLOOKUP(A250,Pricing!A:B,2,0)</f>
        <v>23.35</v>
      </c>
    </row>
    <row r="251" spans="1:5" x14ac:dyDescent="0.3">
      <c r="A251" s="8" t="s">
        <v>90</v>
      </c>
      <c r="B251" s="8" t="s">
        <v>91</v>
      </c>
      <c r="C251" s="7" t="s">
        <v>63</v>
      </c>
      <c r="D251" s="5" t="s">
        <v>52</v>
      </c>
      <c r="E251" s="10">
        <f>VLOOKUP(A251,Pricing!A:B,2,0)</f>
        <v>49.1</v>
      </c>
    </row>
    <row r="252" spans="1:5" x14ac:dyDescent="0.3">
      <c r="A252" s="8" t="s">
        <v>92</v>
      </c>
      <c r="B252" s="8" t="s">
        <v>93</v>
      </c>
      <c r="C252" s="7" t="s">
        <v>63</v>
      </c>
      <c r="D252" s="5" t="s">
        <v>52</v>
      </c>
      <c r="E252" s="10">
        <f>VLOOKUP(A252,Pricing!A:B,2,0)</f>
        <v>58.31</v>
      </c>
    </row>
    <row r="253" spans="1:5" x14ac:dyDescent="0.3">
      <c r="A253" s="8" t="s">
        <v>94</v>
      </c>
      <c r="B253" s="8" t="s">
        <v>95</v>
      </c>
      <c r="C253" s="7" t="s">
        <v>63</v>
      </c>
      <c r="D253" s="5" t="s">
        <v>52</v>
      </c>
      <c r="E253" s="10">
        <f>VLOOKUP(A253,Pricing!A:B,2,0)</f>
        <v>51.11</v>
      </c>
    </row>
    <row r="254" spans="1:5" x14ac:dyDescent="0.3">
      <c r="A254" s="8" t="s">
        <v>96</v>
      </c>
      <c r="B254" s="8" t="s">
        <v>97</v>
      </c>
      <c r="C254" s="7" t="s">
        <v>63</v>
      </c>
      <c r="D254" s="5" t="s">
        <v>52</v>
      </c>
      <c r="E254" s="10">
        <f>VLOOKUP(A254,Pricing!A:B,2,0)</f>
        <v>86.97</v>
      </c>
    </row>
    <row r="255" spans="1:5" x14ac:dyDescent="0.3">
      <c r="A255" s="8" t="s">
        <v>1818</v>
      </c>
      <c r="B255" s="8" t="s">
        <v>1819</v>
      </c>
      <c r="C255" s="7" t="s">
        <v>63</v>
      </c>
      <c r="D255" s="5" t="s">
        <v>52</v>
      </c>
      <c r="E255" s="10">
        <f>VLOOKUP(A255,Pricing!A:B,2,0)</f>
        <v>95.71</v>
      </c>
    </row>
    <row r="256" spans="1:5" x14ac:dyDescent="0.3">
      <c r="A256" s="8" t="s">
        <v>1810</v>
      </c>
      <c r="B256" s="8" t="s">
        <v>1811</v>
      </c>
      <c r="C256" s="7" t="s">
        <v>63</v>
      </c>
      <c r="D256" s="5" t="s">
        <v>52</v>
      </c>
      <c r="E256" s="10">
        <f>VLOOKUP(A256,Pricing!A:B,2,0)</f>
        <v>47.17</v>
      </c>
    </row>
    <row r="257" spans="1:5" x14ac:dyDescent="0.3">
      <c r="A257" s="8" t="s">
        <v>1812</v>
      </c>
      <c r="B257" s="8" t="s">
        <v>1813</v>
      </c>
      <c r="C257" s="7" t="s">
        <v>63</v>
      </c>
      <c r="D257" s="5" t="s">
        <v>52</v>
      </c>
      <c r="E257" s="10">
        <f>VLOOKUP(A257,Pricing!A:B,2,0)</f>
        <v>47.65</v>
      </c>
    </row>
    <row r="258" spans="1:5" x14ac:dyDescent="0.3">
      <c r="A258" s="8" t="s">
        <v>1814</v>
      </c>
      <c r="B258" s="8" t="s">
        <v>1815</v>
      </c>
      <c r="C258" s="7" t="s">
        <v>63</v>
      </c>
      <c r="D258" s="5" t="s">
        <v>52</v>
      </c>
      <c r="E258" s="10">
        <f>VLOOKUP(A258,Pricing!A:B,2,0)</f>
        <v>84.61</v>
      </c>
    </row>
    <row r="259" spans="1:5" x14ac:dyDescent="0.3">
      <c r="A259" s="8" t="s">
        <v>1816</v>
      </c>
      <c r="B259" s="8" t="s">
        <v>1817</v>
      </c>
      <c r="C259" s="7" t="s">
        <v>63</v>
      </c>
      <c r="D259" s="5" t="s">
        <v>52</v>
      </c>
      <c r="E259" s="10">
        <f>VLOOKUP(A259,Pricing!A:B,2,0)</f>
        <v>101.45</v>
      </c>
    </row>
    <row r="260" spans="1:5" x14ac:dyDescent="0.3">
      <c r="A260" s="8" t="s">
        <v>64</v>
      </c>
      <c r="B260" s="8" t="s">
        <v>65</v>
      </c>
      <c r="C260" s="7" t="s">
        <v>63</v>
      </c>
      <c r="D260" s="5" t="s">
        <v>52</v>
      </c>
      <c r="E260" s="10">
        <f>VLOOKUP(A260,Pricing!A:B,2,0)</f>
        <v>138.34</v>
      </c>
    </row>
    <row r="261" spans="1:5" x14ac:dyDescent="0.3">
      <c r="A261" s="8" t="s">
        <v>66</v>
      </c>
      <c r="B261" s="8" t="s">
        <v>67</v>
      </c>
      <c r="C261" s="7" t="s">
        <v>63</v>
      </c>
      <c r="D261" s="5" t="s">
        <v>52</v>
      </c>
      <c r="E261" s="10">
        <f>VLOOKUP(A261,Pricing!A:B,2,0)</f>
        <v>138.91999999999999</v>
      </c>
    </row>
    <row r="262" spans="1:5" x14ac:dyDescent="0.3">
      <c r="A262" s="8" t="s">
        <v>80</v>
      </c>
      <c r="B262" s="8" t="s">
        <v>81</v>
      </c>
      <c r="C262" s="7" t="s">
        <v>63</v>
      </c>
      <c r="D262" s="5" t="s">
        <v>52</v>
      </c>
      <c r="E262" s="10">
        <f>VLOOKUP(A262,Pricing!A:B,2,0)</f>
        <v>65.25</v>
      </c>
    </row>
    <row r="263" spans="1:5" x14ac:dyDescent="0.3">
      <c r="A263" s="8" t="s">
        <v>82</v>
      </c>
      <c r="B263" s="8" t="s">
        <v>83</v>
      </c>
      <c r="C263" s="7" t="s">
        <v>63</v>
      </c>
      <c r="D263" s="5" t="s">
        <v>52</v>
      </c>
      <c r="E263" s="10">
        <f>VLOOKUP(A263,Pricing!A:B,2,0)</f>
        <v>82.21</v>
      </c>
    </row>
    <row r="264" spans="1:5" x14ac:dyDescent="0.3">
      <c r="A264" s="8" t="s">
        <v>84</v>
      </c>
      <c r="B264" s="8" t="s">
        <v>85</v>
      </c>
      <c r="C264" s="7" t="s">
        <v>63</v>
      </c>
      <c r="D264" s="5" t="s">
        <v>52</v>
      </c>
      <c r="E264" s="10">
        <f>VLOOKUP(A264,Pricing!A:B,2,0)</f>
        <v>51.89</v>
      </c>
    </row>
    <row r="265" spans="1:5" x14ac:dyDescent="0.3">
      <c r="A265" s="8" t="s">
        <v>86</v>
      </c>
      <c r="B265" s="8" t="s">
        <v>87</v>
      </c>
      <c r="C265" s="7" t="s">
        <v>63</v>
      </c>
      <c r="D265" s="5" t="s">
        <v>52</v>
      </c>
      <c r="E265" s="10">
        <f>VLOOKUP(A265,Pricing!A:B,2,0)</f>
        <v>117.54</v>
      </c>
    </row>
    <row r="266" spans="1:5" x14ac:dyDescent="0.3">
      <c r="A266" s="8" t="s">
        <v>88</v>
      </c>
      <c r="B266" s="8" t="s">
        <v>89</v>
      </c>
      <c r="C266" s="7" t="s">
        <v>63</v>
      </c>
      <c r="D266" s="5" t="s">
        <v>52</v>
      </c>
      <c r="E266" s="10">
        <f>VLOOKUP(A266,Pricing!A:B,2,0)</f>
        <v>143.04</v>
      </c>
    </row>
    <row r="267" spans="1:5" x14ac:dyDescent="0.3">
      <c r="A267" s="4" t="s">
        <v>70</v>
      </c>
      <c r="B267" s="5" t="s">
        <v>71</v>
      </c>
      <c r="C267" s="7" t="s">
        <v>63</v>
      </c>
      <c r="D267" s="5" t="s">
        <v>52</v>
      </c>
      <c r="E267" s="10">
        <f>VLOOKUP(A267,Pricing!A:B,2,0)</f>
        <v>61.94</v>
      </c>
    </row>
    <row r="268" spans="1:5" x14ac:dyDescent="0.3">
      <c r="A268" s="4" t="s">
        <v>72</v>
      </c>
      <c r="B268" s="5" t="s">
        <v>73</v>
      </c>
      <c r="C268" s="7" t="s">
        <v>63</v>
      </c>
      <c r="D268" s="5" t="s">
        <v>52</v>
      </c>
      <c r="E268" s="10">
        <f>VLOOKUP(A268,Pricing!A:B,2,0)</f>
        <v>73.459999999999994</v>
      </c>
    </row>
    <row r="269" spans="1:5" x14ac:dyDescent="0.3">
      <c r="A269" s="4" t="s">
        <v>74</v>
      </c>
      <c r="B269" s="5" t="s">
        <v>75</v>
      </c>
      <c r="C269" s="7" t="s">
        <v>63</v>
      </c>
      <c r="D269" s="5" t="s">
        <v>52</v>
      </c>
      <c r="E269" s="10">
        <f>VLOOKUP(A269,Pricing!A:B,2,0)</f>
        <v>57.59</v>
      </c>
    </row>
    <row r="270" spans="1:5" x14ac:dyDescent="0.3">
      <c r="A270" s="4" t="s">
        <v>2581</v>
      </c>
      <c r="B270" s="5" t="s">
        <v>2582</v>
      </c>
      <c r="C270" s="7" t="s">
        <v>63</v>
      </c>
      <c r="D270" s="5" t="s">
        <v>52</v>
      </c>
      <c r="E270" s="10">
        <f>VLOOKUP(A270,Pricing!A:B,2,0)</f>
        <v>57.85</v>
      </c>
    </row>
    <row r="271" spans="1:5" x14ac:dyDescent="0.3">
      <c r="A271" s="4" t="s">
        <v>76</v>
      </c>
      <c r="B271" s="5" t="s">
        <v>77</v>
      </c>
      <c r="C271" s="7" t="s">
        <v>63</v>
      </c>
      <c r="D271" s="5" t="s">
        <v>52</v>
      </c>
      <c r="E271" s="10">
        <f>VLOOKUP(A271,Pricing!A:B,2,0)</f>
        <v>107.33</v>
      </c>
    </row>
    <row r="272" spans="1:5" x14ac:dyDescent="0.3">
      <c r="A272" s="4" t="s">
        <v>78</v>
      </c>
      <c r="B272" s="5" t="s">
        <v>79</v>
      </c>
      <c r="C272" s="7" t="s">
        <v>63</v>
      </c>
      <c r="D272" s="5" t="s">
        <v>52</v>
      </c>
      <c r="E272" s="10">
        <f>VLOOKUP(A272,Pricing!A:B,2,0)</f>
        <v>138.94999999999999</v>
      </c>
    </row>
    <row r="273" spans="1:5" x14ac:dyDescent="0.3">
      <c r="A273" s="4" t="s">
        <v>68</v>
      </c>
      <c r="B273" s="5" t="s">
        <v>69</v>
      </c>
      <c r="C273" s="7" t="s">
        <v>63</v>
      </c>
      <c r="D273" s="5" t="s">
        <v>52</v>
      </c>
      <c r="E273" s="10">
        <f>VLOOKUP(A273,Pricing!A:B,2,0)</f>
        <v>59.96</v>
      </c>
    </row>
    <row r="274" spans="1:5" x14ac:dyDescent="0.3">
      <c r="A274" s="4" t="s">
        <v>1804</v>
      </c>
      <c r="B274" s="5" t="s">
        <v>1805</v>
      </c>
      <c r="C274" s="7" t="s">
        <v>63</v>
      </c>
      <c r="D274" s="5" t="s">
        <v>52</v>
      </c>
      <c r="E274" s="10">
        <f>VLOOKUP(A274,Pricing!A:B,2,0)</f>
        <v>96.36</v>
      </c>
    </row>
    <row r="275" spans="1:5" x14ac:dyDescent="0.3">
      <c r="A275" s="4" t="s">
        <v>1806</v>
      </c>
      <c r="B275" s="5" t="s">
        <v>1807</v>
      </c>
      <c r="C275" s="7" t="s">
        <v>63</v>
      </c>
      <c r="D275" s="5" t="s">
        <v>52</v>
      </c>
      <c r="E275" s="10">
        <f>VLOOKUP(A275,Pricing!A:B,2,0)</f>
        <v>123.12</v>
      </c>
    </row>
    <row r="276" spans="1:5" x14ac:dyDescent="0.3">
      <c r="A276" s="4" t="s">
        <v>1808</v>
      </c>
      <c r="B276" s="5" t="s">
        <v>1809</v>
      </c>
      <c r="C276" s="7" t="s">
        <v>63</v>
      </c>
      <c r="D276" s="5" t="s">
        <v>52</v>
      </c>
      <c r="E276" s="10">
        <f>VLOOKUP(A276,Pricing!A:B,2,0)</f>
        <v>150.82</v>
      </c>
    </row>
    <row r="277" spans="1:5" x14ac:dyDescent="0.3">
      <c r="A277" s="4" t="s">
        <v>2627</v>
      </c>
      <c r="B277" s="5" t="s">
        <v>2628</v>
      </c>
      <c r="C277" s="7" t="s">
        <v>63</v>
      </c>
      <c r="D277" s="5" t="s">
        <v>52</v>
      </c>
      <c r="E277" s="10">
        <f>VLOOKUP(A277,Pricing!A:B,2,0)</f>
        <v>128.91</v>
      </c>
    </row>
    <row r="278" spans="1:5" x14ac:dyDescent="0.3">
      <c r="A278" s="4" t="s">
        <v>2629</v>
      </c>
      <c r="B278" s="5" t="s">
        <v>2630</v>
      </c>
      <c r="C278" s="7" t="s">
        <v>63</v>
      </c>
      <c r="D278" s="5" t="s">
        <v>52</v>
      </c>
      <c r="E278" s="10">
        <f>VLOOKUP(A278,Pricing!A:B,2,0)</f>
        <v>162.5</v>
      </c>
    </row>
    <row r="279" spans="1:5" x14ac:dyDescent="0.3">
      <c r="A279" s="4" t="s">
        <v>1798</v>
      </c>
      <c r="B279" s="5" t="s">
        <v>1799</v>
      </c>
      <c r="C279" s="7" t="s">
        <v>63</v>
      </c>
      <c r="D279" s="5" t="s">
        <v>52</v>
      </c>
      <c r="E279" s="10">
        <f>VLOOKUP(A279,Pricing!A:B,2,0)</f>
        <v>75.760000000000005</v>
      </c>
    </row>
    <row r="280" spans="1:5" x14ac:dyDescent="0.3">
      <c r="A280" s="4" t="s">
        <v>1800</v>
      </c>
      <c r="B280" s="5" t="s">
        <v>1801</v>
      </c>
      <c r="C280" s="7" t="s">
        <v>63</v>
      </c>
      <c r="D280" s="5" t="s">
        <v>52</v>
      </c>
      <c r="E280" s="10">
        <f>VLOOKUP(A280,Pricing!A:B,2,0)</f>
        <v>136.81</v>
      </c>
    </row>
    <row r="281" spans="1:5" x14ac:dyDescent="0.3">
      <c r="A281" s="4" t="s">
        <v>1802</v>
      </c>
      <c r="B281" s="5" t="s">
        <v>1803</v>
      </c>
      <c r="C281" s="7" t="s">
        <v>63</v>
      </c>
      <c r="D281" s="5" t="s">
        <v>52</v>
      </c>
      <c r="E281" s="10">
        <f>VLOOKUP(A281,Pricing!A:B,2,0)</f>
        <v>131.33000000000001</v>
      </c>
    </row>
    <row r="282" spans="1:5" x14ac:dyDescent="0.3">
      <c r="A282" s="4" t="s">
        <v>2583</v>
      </c>
      <c r="B282" s="5" t="s">
        <v>2584</v>
      </c>
      <c r="C282" s="7" t="s">
        <v>63</v>
      </c>
      <c r="D282" s="5" t="s">
        <v>52</v>
      </c>
      <c r="E282" s="10">
        <f>VLOOKUP(A282,Pricing!A:B,2,0)</f>
        <v>91.63</v>
      </c>
    </row>
    <row r="283" spans="1:5" x14ac:dyDescent="0.3">
      <c r="A283" s="4" t="s">
        <v>2585</v>
      </c>
      <c r="B283" s="5" t="s">
        <v>2586</v>
      </c>
      <c r="C283" s="7" t="s">
        <v>63</v>
      </c>
      <c r="D283" s="5" t="s">
        <v>52</v>
      </c>
      <c r="E283" s="10">
        <f>VLOOKUP(A283,Pricing!A:B,2,0)</f>
        <v>137.57</v>
      </c>
    </row>
    <row r="284" spans="1:5" x14ac:dyDescent="0.3">
      <c r="A284" s="4" t="s">
        <v>2569</v>
      </c>
      <c r="B284" s="5" t="s">
        <v>2570</v>
      </c>
      <c r="C284" s="7" t="s">
        <v>63</v>
      </c>
      <c r="D284" s="5" t="s">
        <v>52</v>
      </c>
      <c r="E284" s="10">
        <f>VLOOKUP(A284,Pricing!A:B,2,0)</f>
        <v>163.88</v>
      </c>
    </row>
    <row r="285" spans="1:5" x14ac:dyDescent="0.3">
      <c r="A285" s="7" t="s">
        <v>1008</v>
      </c>
      <c r="B285" s="7" t="s">
        <v>1009</v>
      </c>
      <c r="C285" s="7" t="s">
        <v>2637</v>
      </c>
      <c r="D285" s="5" t="s">
        <v>228</v>
      </c>
      <c r="E285" s="10">
        <f>VLOOKUP(A285,Pricing!A:B,2,0)</f>
        <v>183.63</v>
      </c>
    </row>
    <row r="286" spans="1:5" x14ac:dyDescent="0.3">
      <c r="A286" s="7" t="s">
        <v>1010</v>
      </c>
      <c r="B286" s="7" t="s">
        <v>1011</v>
      </c>
      <c r="C286" s="7" t="s">
        <v>2637</v>
      </c>
      <c r="D286" s="5" t="s">
        <v>228</v>
      </c>
      <c r="E286" s="10">
        <f>VLOOKUP(A286,Pricing!A:B,2,0)</f>
        <v>192.21</v>
      </c>
    </row>
    <row r="287" spans="1:5" x14ac:dyDescent="0.3">
      <c r="A287" s="7" t="s">
        <v>1012</v>
      </c>
      <c r="B287" s="7" t="s">
        <v>1013</v>
      </c>
      <c r="C287" s="7" t="s">
        <v>2637</v>
      </c>
      <c r="D287" s="5" t="s">
        <v>228</v>
      </c>
      <c r="E287" s="10">
        <f>VLOOKUP(A287,Pricing!A:B,2,0)</f>
        <v>190.73</v>
      </c>
    </row>
    <row r="288" spans="1:5" x14ac:dyDescent="0.3">
      <c r="A288" s="7" t="s">
        <v>1014</v>
      </c>
      <c r="B288" s="7" t="s">
        <v>1015</v>
      </c>
      <c r="C288" s="7" t="s">
        <v>2637</v>
      </c>
      <c r="D288" s="5" t="s">
        <v>228</v>
      </c>
      <c r="E288" s="10">
        <f>VLOOKUP(A288,Pricing!A:B,2,0)</f>
        <v>201.37</v>
      </c>
    </row>
    <row r="289" spans="1:5" x14ac:dyDescent="0.3">
      <c r="A289" s="7" t="s">
        <v>1016</v>
      </c>
      <c r="B289" s="7" t="s">
        <v>1017</v>
      </c>
      <c r="C289" s="7" t="s">
        <v>2637</v>
      </c>
      <c r="D289" s="5" t="s">
        <v>228</v>
      </c>
      <c r="E289" s="10">
        <f>VLOOKUP(A289,Pricing!A:B,2,0)</f>
        <v>198.6</v>
      </c>
    </row>
    <row r="290" spans="1:5" x14ac:dyDescent="0.3">
      <c r="A290" s="7" t="s">
        <v>1018</v>
      </c>
      <c r="B290" s="7" t="s">
        <v>1019</v>
      </c>
      <c r="C290" s="7" t="s">
        <v>2637</v>
      </c>
      <c r="D290" s="5" t="s">
        <v>228</v>
      </c>
      <c r="E290" s="10">
        <f>VLOOKUP(A290,Pricing!A:B,2,0)</f>
        <v>123.79</v>
      </c>
    </row>
    <row r="291" spans="1:5" x14ac:dyDescent="0.3">
      <c r="A291" s="7" t="s">
        <v>1020</v>
      </c>
      <c r="B291" s="7" t="s">
        <v>1021</v>
      </c>
      <c r="C291" s="7" t="s">
        <v>2637</v>
      </c>
      <c r="D291" s="5" t="s">
        <v>228</v>
      </c>
      <c r="E291" s="10">
        <f>VLOOKUP(A291,Pricing!A:B,2,0)</f>
        <v>128.47</v>
      </c>
    </row>
    <row r="292" spans="1:5" x14ac:dyDescent="0.3">
      <c r="A292" s="7" t="s">
        <v>1022</v>
      </c>
      <c r="B292" s="7" t="s">
        <v>1023</v>
      </c>
      <c r="C292" s="7" t="s">
        <v>2637</v>
      </c>
      <c r="D292" s="5" t="s">
        <v>228</v>
      </c>
      <c r="E292" s="10">
        <f>VLOOKUP(A292,Pricing!A:B,2,0)</f>
        <v>144.1</v>
      </c>
    </row>
    <row r="293" spans="1:5" x14ac:dyDescent="0.3">
      <c r="A293" s="7" t="s">
        <v>1024</v>
      </c>
      <c r="B293" s="7" t="s">
        <v>1025</v>
      </c>
      <c r="C293" s="7" t="s">
        <v>2637</v>
      </c>
      <c r="D293" s="5" t="s">
        <v>228</v>
      </c>
      <c r="E293" s="10">
        <f>VLOOKUP(A293,Pricing!A:B,2,0)</f>
        <v>65.58</v>
      </c>
    </row>
    <row r="294" spans="1:5" x14ac:dyDescent="0.3">
      <c r="A294" s="7" t="s">
        <v>1026</v>
      </c>
      <c r="B294" s="7" t="s">
        <v>1027</v>
      </c>
      <c r="C294" s="7" t="s">
        <v>2637</v>
      </c>
      <c r="D294" s="5" t="s">
        <v>228</v>
      </c>
      <c r="E294" s="10">
        <f>VLOOKUP(A294,Pricing!A:B,2,0)</f>
        <v>67.989999999999995</v>
      </c>
    </row>
    <row r="295" spans="1:5" x14ac:dyDescent="0.3">
      <c r="A295" s="7" t="s">
        <v>1028</v>
      </c>
      <c r="B295" s="7" t="s">
        <v>1029</v>
      </c>
      <c r="C295" s="7" t="s">
        <v>2637</v>
      </c>
      <c r="D295" s="5" t="s">
        <v>228</v>
      </c>
      <c r="E295" s="10">
        <f>VLOOKUP(A295,Pricing!A:B,2,0)</f>
        <v>72.16</v>
      </c>
    </row>
    <row r="296" spans="1:5" x14ac:dyDescent="0.3">
      <c r="A296" s="7" t="s">
        <v>1030</v>
      </c>
      <c r="B296" s="7" t="s">
        <v>1031</v>
      </c>
      <c r="C296" s="7" t="s">
        <v>2637</v>
      </c>
      <c r="D296" s="5" t="s">
        <v>228</v>
      </c>
      <c r="E296" s="10">
        <f>VLOOKUP(A296,Pricing!A:B,2,0)</f>
        <v>111.05</v>
      </c>
    </row>
    <row r="297" spans="1:5" x14ac:dyDescent="0.3">
      <c r="A297" s="7" t="s">
        <v>1032</v>
      </c>
      <c r="B297" s="7" t="s">
        <v>1033</v>
      </c>
      <c r="C297" s="7" t="s">
        <v>2637</v>
      </c>
      <c r="D297" s="5" t="s">
        <v>228</v>
      </c>
      <c r="E297" s="10">
        <f>VLOOKUP(A297,Pricing!A:B,2,0)</f>
        <v>109.48</v>
      </c>
    </row>
    <row r="298" spans="1:5" x14ac:dyDescent="0.3">
      <c r="A298" s="7" t="s">
        <v>1034</v>
      </c>
      <c r="B298" s="7" t="s">
        <v>1035</v>
      </c>
      <c r="C298" s="7" t="s">
        <v>2637</v>
      </c>
      <c r="D298" s="5" t="s">
        <v>228</v>
      </c>
      <c r="E298" s="10">
        <f>VLOOKUP(A298,Pricing!A:B,2,0)</f>
        <v>118.83</v>
      </c>
    </row>
    <row r="299" spans="1:5" x14ac:dyDescent="0.3">
      <c r="A299" s="7" t="s">
        <v>1036</v>
      </c>
      <c r="B299" s="7" t="s">
        <v>1037</v>
      </c>
      <c r="C299" s="7" t="s">
        <v>2637</v>
      </c>
      <c r="D299" s="5" t="s">
        <v>228</v>
      </c>
      <c r="E299" s="10">
        <f>VLOOKUP(A299,Pricing!A:B,2,0)</f>
        <v>149.6</v>
      </c>
    </row>
    <row r="300" spans="1:5" x14ac:dyDescent="0.3">
      <c r="A300" s="7" t="s">
        <v>1038</v>
      </c>
      <c r="B300" s="7" t="s">
        <v>1039</v>
      </c>
      <c r="C300" s="7" t="s">
        <v>2637</v>
      </c>
      <c r="D300" s="5" t="s">
        <v>228</v>
      </c>
      <c r="E300" s="10">
        <f>VLOOKUP(A300,Pricing!A:B,2,0)</f>
        <v>152.26</v>
      </c>
    </row>
    <row r="301" spans="1:5" x14ac:dyDescent="0.3">
      <c r="A301" s="7" t="s">
        <v>1040</v>
      </c>
      <c r="B301" s="7" t="s">
        <v>1041</v>
      </c>
      <c r="C301" s="7" t="s">
        <v>2637</v>
      </c>
      <c r="D301" s="5" t="s">
        <v>228</v>
      </c>
      <c r="E301" s="10">
        <f>VLOOKUP(A301,Pricing!A:B,2,0)</f>
        <v>157.43</v>
      </c>
    </row>
    <row r="302" spans="1:5" x14ac:dyDescent="0.3">
      <c r="A302" s="7" t="s">
        <v>1042</v>
      </c>
      <c r="B302" s="7" t="s">
        <v>1043</v>
      </c>
      <c r="C302" s="7" t="s">
        <v>2637</v>
      </c>
      <c r="D302" s="5" t="s">
        <v>228</v>
      </c>
      <c r="E302" s="10">
        <f>VLOOKUP(A302,Pricing!A:B,2,0)</f>
        <v>94</v>
      </c>
    </row>
    <row r="303" spans="1:5" x14ac:dyDescent="0.3">
      <c r="A303" s="7" t="s">
        <v>1044</v>
      </c>
      <c r="B303" s="7" t="s">
        <v>1045</v>
      </c>
      <c r="C303" s="7" t="s">
        <v>2637</v>
      </c>
      <c r="D303" s="5" t="s">
        <v>228</v>
      </c>
      <c r="E303" s="10">
        <f>VLOOKUP(A303,Pricing!A:B,2,0)</f>
        <v>98.77</v>
      </c>
    </row>
    <row r="304" spans="1:5" x14ac:dyDescent="0.3">
      <c r="A304" s="7" t="s">
        <v>1046</v>
      </c>
      <c r="B304" s="7" t="s">
        <v>1047</v>
      </c>
      <c r="C304" s="7" t="s">
        <v>2637</v>
      </c>
      <c r="D304" s="5" t="s">
        <v>228</v>
      </c>
      <c r="E304" s="10">
        <f>VLOOKUP(A304,Pricing!A:B,2,0)</f>
        <v>103.55</v>
      </c>
    </row>
    <row r="305" spans="1:5" x14ac:dyDescent="0.3">
      <c r="A305" s="7" t="s">
        <v>1048</v>
      </c>
      <c r="B305" s="7" t="s">
        <v>1049</v>
      </c>
      <c r="C305" s="7" t="s">
        <v>2637</v>
      </c>
      <c r="D305" s="5" t="s">
        <v>228</v>
      </c>
      <c r="E305" s="10">
        <f>VLOOKUP(A305,Pricing!A:B,2,0)</f>
        <v>104.74</v>
      </c>
    </row>
    <row r="306" spans="1:5" x14ac:dyDescent="0.3">
      <c r="A306" s="7" t="s">
        <v>1050</v>
      </c>
      <c r="B306" s="7" t="s">
        <v>1051</v>
      </c>
      <c r="C306" s="7" t="s">
        <v>2637</v>
      </c>
      <c r="D306" s="5" t="s">
        <v>228</v>
      </c>
      <c r="E306" s="10">
        <f>VLOOKUP(A306,Pricing!A:B,2,0)</f>
        <v>117.88</v>
      </c>
    </row>
    <row r="307" spans="1:5" x14ac:dyDescent="0.3">
      <c r="A307" s="7" t="s">
        <v>1052</v>
      </c>
      <c r="B307" s="7" t="s">
        <v>1053</v>
      </c>
      <c r="C307" s="7" t="s">
        <v>2637</v>
      </c>
      <c r="D307" s="5" t="s">
        <v>228</v>
      </c>
      <c r="E307" s="10">
        <f>VLOOKUP(A307,Pricing!A:B,2,0)</f>
        <v>127.38</v>
      </c>
    </row>
    <row r="308" spans="1:5" x14ac:dyDescent="0.3">
      <c r="A308" s="7" t="s">
        <v>1054</v>
      </c>
      <c r="B308" s="7" t="s">
        <v>1055</v>
      </c>
      <c r="C308" s="7" t="s">
        <v>2637</v>
      </c>
      <c r="D308" s="5" t="s">
        <v>228</v>
      </c>
      <c r="E308" s="10">
        <f>VLOOKUP(A308,Pricing!A:B,2,0)</f>
        <v>72.33</v>
      </c>
    </row>
    <row r="309" spans="1:5" x14ac:dyDescent="0.3">
      <c r="A309" s="7" t="s">
        <v>3077</v>
      </c>
      <c r="B309" s="7" t="s">
        <v>3078</v>
      </c>
      <c r="C309" s="7" t="s">
        <v>2637</v>
      </c>
      <c r="D309" s="5" t="s">
        <v>3068</v>
      </c>
      <c r="E309" s="10">
        <f>VLOOKUP(A309,Pricing!A:B,2,0)</f>
        <v>138.09</v>
      </c>
    </row>
    <row r="310" spans="1:5" x14ac:dyDescent="0.3">
      <c r="A310" s="7" t="s">
        <v>3079</v>
      </c>
      <c r="B310" s="7" t="s">
        <v>3080</v>
      </c>
      <c r="C310" s="7" t="s">
        <v>2637</v>
      </c>
      <c r="D310" s="5" t="s">
        <v>3068</v>
      </c>
      <c r="E310" s="10">
        <f>VLOOKUP(A310,Pricing!A:B,2,0)</f>
        <v>152.76</v>
      </c>
    </row>
    <row r="311" spans="1:5" x14ac:dyDescent="0.3">
      <c r="A311" s="7" t="s">
        <v>3081</v>
      </c>
      <c r="B311" s="7" t="s">
        <v>3082</v>
      </c>
      <c r="C311" s="7" t="s">
        <v>2637</v>
      </c>
      <c r="D311" s="5" t="s">
        <v>3068</v>
      </c>
      <c r="E311" s="10">
        <f>VLOOKUP(A311,Pricing!A:B,2,0)</f>
        <v>157.19999999999999</v>
      </c>
    </row>
    <row r="312" spans="1:5" x14ac:dyDescent="0.3">
      <c r="A312" s="7" t="s">
        <v>3083</v>
      </c>
      <c r="B312" s="7" t="s">
        <v>3084</v>
      </c>
      <c r="C312" s="7" t="s">
        <v>2637</v>
      </c>
      <c r="D312" s="5" t="s">
        <v>3068</v>
      </c>
      <c r="E312" s="10">
        <f>VLOOKUP(A312,Pricing!A:B,2,0)</f>
        <v>116.78</v>
      </c>
    </row>
    <row r="313" spans="1:5" x14ac:dyDescent="0.3">
      <c r="A313" s="7" t="s">
        <v>3085</v>
      </c>
      <c r="B313" s="7" t="s">
        <v>3086</v>
      </c>
      <c r="C313" s="7" t="s">
        <v>2637</v>
      </c>
      <c r="D313" s="5" t="s">
        <v>3068</v>
      </c>
      <c r="E313" s="10">
        <f>VLOOKUP(A313,Pricing!A:B,2,0)</f>
        <v>114.96</v>
      </c>
    </row>
    <row r="314" spans="1:5" x14ac:dyDescent="0.3">
      <c r="A314" s="7" t="s">
        <v>3087</v>
      </c>
      <c r="B314" s="7" t="s">
        <v>3088</v>
      </c>
      <c r="C314" s="7" t="s">
        <v>2637</v>
      </c>
      <c r="D314" s="5" t="s">
        <v>3068</v>
      </c>
      <c r="E314" s="10">
        <f>VLOOKUP(A314,Pricing!A:B,2,0)</f>
        <v>124.79</v>
      </c>
    </row>
    <row r="315" spans="1:5" x14ac:dyDescent="0.3">
      <c r="A315" s="7" t="s">
        <v>3089</v>
      </c>
      <c r="B315" s="7" t="s">
        <v>3090</v>
      </c>
      <c r="C315" s="7" t="s">
        <v>2637</v>
      </c>
      <c r="D315" s="5" t="s">
        <v>3068</v>
      </c>
      <c r="E315" s="10">
        <f>VLOOKUP(A315,Pricing!A:B,2,0)</f>
        <v>68.86</v>
      </c>
    </row>
    <row r="316" spans="1:5" x14ac:dyDescent="0.3">
      <c r="A316" s="7" t="s">
        <v>3091</v>
      </c>
      <c r="B316" s="7" t="s">
        <v>3092</v>
      </c>
      <c r="C316" s="7" t="s">
        <v>2637</v>
      </c>
      <c r="D316" s="5" t="s">
        <v>3068</v>
      </c>
      <c r="E316" s="10">
        <f>VLOOKUP(A316,Pricing!A:B,2,0)</f>
        <v>69.819999999999993</v>
      </c>
    </row>
    <row r="317" spans="1:5" x14ac:dyDescent="0.3">
      <c r="A317" s="7" t="s">
        <v>3093</v>
      </c>
      <c r="B317" s="7" t="s">
        <v>3094</v>
      </c>
      <c r="C317" s="7" t="s">
        <v>2637</v>
      </c>
      <c r="D317" s="5" t="s">
        <v>3068</v>
      </c>
      <c r="E317" s="10">
        <f>VLOOKUP(A317,Pricing!A:B,2,0)</f>
        <v>84</v>
      </c>
    </row>
    <row r="318" spans="1:5" x14ac:dyDescent="0.3">
      <c r="A318" s="7" t="s">
        <v>3095</v>
      </c>
      <c r="B318" s="7" t="s">
        <v>3096</v>
      </c>
      <c r="C318" s="7" t="s">
        <v>2637</v>
      </c>
      <c r="D318" s="5" t="s">
        <v>3068</v>
      </c>
      <c r="E318" s="10">
        <f>VLOOKUP(A318,Pricing!A:B,2,0)</f>
        <v>133.07</v>
      </c>
    </row>
    <row r="319" spans="1:5" x14ac:dyDescent="0.3">
      <c r="A319" s="7" t="s">
        <v>3097</v>
      </c>
      <c r="B319" s="7" t="s">
        <v>3098</v>
      </c>
      <c r="C319" s="7" t="s">
        <v>2637</v>
      </c>
      <c r="D319" s="5" t="s">
        <v>3068</v>
      </c>
      <c r="E319" s="10">
        <f>VLOOKUP(A319,Pricing!A:B,2,0)</f>
        <v>134.88999999999999</v>
      </c>
    </row>
    <row r="320" spans="1:5" x14ac:dyDescent="0.3">
      <c r="A320" s="7" t="s">
        <v>3099</v>
      </c>
      <c r="B320" s="7" t="s">
        <v>3100</v>
      </c>
      <c r="C320" s="7" t="s">
        <v>2637</v>
      </c>
      <c r="D320" s="5" t="s">
        <v>3068</v>
      </c>
      <c r="E320" s="10">
        <f>VLOOKUP(A320,Pricing!A:B,2,0)</f>
        <v>147.56</v>
      </c>
    </row>
    <row r="321" spans="1:5" x14ac:dyDescent="0.3">
      <c r="A321" s="7" t="s">
        <v>3101</v>
      </c>
      <c r="B321" s="7" t="s">
        <v>3102</v>
      </c>
      <c r="C321" s="7" t="s">
        <v>2637</v>
      </c>
      <c r="D321" s="5" t="s">
        <v>3068</v>
      </c>
      <c r="E321" s="10">
        <f>VLOOKUP(A321,Pricing!A:B,2,0)</f>
        <v>121.15</v>
      </c>
    </row>
    <row r="322" spans="1:5" x14ac:dyDescent="0.3">
      <c r="A322" s="7" t="s">
        <v>3103</v>
      </c>
      <c r="B322" s="7" t="s">
        <v>3104</v>
      </c>
      <c r="C322" s="7" t="s">
        <v>2637</v>
      </c>
      <c r="D322" s="5" t="s">
        <v>3068</v>
      </c>
      <c r="E322" s="10">
        <f>VLOOKUP(A322,Pricing!A:B,2,0)</f>
        <v>130.51</v>
      </c>
    </row>
    <row r="323" spans="1:5" x14ac:dyDescent="0.3">
      <c r="A323" s="7" t="s">
        <v>3105</v>
      </c>
      <c r="B323" s="7" t="s">
        <v>3106</v>
      </c>
      <c r="C323" s="7" t="s">
        <v>2637</v>
      </c>
      <c r="D323" s="5" t="s">
        <v>3068</v>
      </c>
      <c r="E323" s="10">
        <f>VLOOKUP(A323,Pricing!A:B,2,0)</f>
        <v>98</v>
      </c>
    </row>
    <row r="324" spans="1:5" x14ac:dyDescent="0.3">
      <c r="A324" s="7" t="s">
        <v>3107</v>
      </c>
      <c r="B324" s="7" t="s">
        <v>3108</v>
      </c>
      <c r="C324" s="7" t="s">
        <v>2637</v>
      </c>
      <c r="D324" s="5" t="s">
        <v>3068</v>
      </c>
      <c r="E324" s="10">
        <f>VLOOKUP(A324,Pricing!A:B,2,0)</f>
        <v>103.71</v>
      </c>
    </row>
    <row r="325" spans="1:5" x14ac:dyDescent="0.3">
      <c r="A325" s="7" t="s">
        <v>3109</v>
      </c>
      <c r="B325" s="7" t="s">
        <v>3110</v>
      </c>
      <c r="C325" s="7" t="s">
        <v>2637</v>
      </c>
      <c r="D325" s="5" t="s">
        <v>3068</v>
      </c>
      <c r="E325" s="10">
        <f>VLOOKUP(A325,Pricing!A:B,2,0)</f>
        <v>111.46</v>
      </c>
    </row>
    <row r="326" spans="1:5" x14ac:dyDescent="0.3">
      <c r="A326" s="7" t="s">
        <v>3111</v>
      </c>
      <c r="B326" s="7" t="s">
        <v>3112</v>
      </c>
      <c r="C326" s="7" t="s">
        <v>2637</v>
      </c>
      <c r="D326" s="5" t="s">
        <v>3068</v>
      </c>
      <c r="E326" s="10">
        <f>VLOOKUP(A326,Pricing!A:B,2,0)</f>
        <v>65.86</v>
      </c>
    </row>
    <row r="327" spans="1:5" x14ac:dyDescent="0.3">
      <c r="A327" s="7" t="s">
        <v>3113</v>
      </c>
      <c r="B327" s="7" t="s">
        <v>3114</v>
      </c>
      <c r="C327" s="7" t="s">
        <v>2637</v>
      </c>
      <c r="D327" s="5" t="s">
        <v>3068</v>
      </c>
      <c r="E327" s="10">
        <f>VLOOKUP(A327,Pricing!A:B,2,0)</f>
        <v>120.75</v>
      </c>
    </row>
    <row r="328" spans="1:5" x14ac:dyDescent="0.3">
      <c r="A328" s="7" t="s">
        <v>3115</v>
      </c>
      <c r="B328" s="7" t="s">
        <v>3116</v>
      </c>
      <c r="C328" s="7" t="s">
        <v>2637</v>
      </c>
      <c r="D328" s="5" t="s">
        <v>3068</v>
      </c>
      <c r="E328" s="10">
        <f>VLOOKUP(A328,Pricing!A:B,2,0)</f>
        <v>126</v>
      </c>
    </row>
    <row r="329" spans="1:5" x14ac:dyDescent="0.3">
      <c r="A329" s="7" t="s">
        <v>3117</v>
      </c>
      <c r="B329" s="7" t="s">
        <v>3118</v>
      </c>
      <c r="C329" s="7" t="s">
        <v>2637</v>
      </c>
      <c r="D329" s="5" t="s">
        <v>3068</v>
      </c>
      <c r="E329" s="10">
        <f>VLOOKUP(A329,Pricing!A:B,2,0)</f>
        <v>157.5</v>
      </c>
    </row>
    <row r="330" spans="1:5" x14ac:dyDescent="0.3">
      <c r="A330" s="7" t="s">
        <v>3119</v>
      </c>
      <c r="B330" s="7" t="s">
        <v>3120</v>
      </c>
      <c r="C330" s="7" t="s">
        <v>2637</v>
      </c>
      <c r="D330" s="5" t="s">
        <v>3068</v>
      </c>
      <c r="E330" s="10">
        <f>VLOOKUP(A330,Pricing!A:B,2,0)</f>
        <v>184.63</v>
      </c>
    </row>
    <row r="331" spans="1:5" x14ac:dyDescent="0.3">
      <c r="A331" s="7" t="s">
        <v>3121</v>
      </c>
      <c r="B331" s="7" t="s">
        <v>3122</v>
      </c>
      <c r="C331" s="7" t="s">
        <v>2637</v>
      </c>
      <c r="D331" s="5" t="s">
        <v>3068</v>
      </c>
      <c r="E331" s="10">
        <f>VLOOKUP(A331,Pricing!A:B,2,0)</f>
        <v>184.63</v>
      </c>
    </row>
    <row r="332" spans="1:5" x14ac:dyDescent="0.3">
      <c r="A332" s="7" t="s">
        <v>2311</v>
      </c>
      <c r="B332" s="7" t="s">
        <v>2312</v>
      </c>
      <c r="C332" s="7" t="s">
        <v>2637</v>
      </c>
      <c r="D332" s="5" t="s">
        <v>2310</v>
      </c>
      <c r="E332" s="10">
        <f>VLOOKUP(A332,Pricing!A:B,2,0)</f>
        <v>170.71</v>
      </c>
    </row>
    <row r="333" spans="1:5" x14ac:dyDescent="0.3">
      <c r="A333" s="7" t="s">
        <v>2313</v>
      </c>
      <c r="B333" s="7" t="s">
        <v>2314</v>
      </c>
      <c r="C333" s="7" t="s">
        <v>2637</v>
      </c>
      <c r="D333" s="5" t="s">
        <v>2310</v>
      </c>
      <c r="E333" s="10">
        <f>VLOOKUP(A333,Pricing!A:B,2,0)</f>
        <v>179.7</v>
      </c>
    </row>
    <row r="334" spans="1:5" x14ac:dyDescent="0.3">
      <c r="A334" s="7" t="s">
        <v>2315</v>
      </c>
      <c r="B334" s="7" t="s">
        <v>2316</v>
      </c>
      <c r="C334" s="7" t="s">
        <v>2637</v>
      </c>
      <c r="D334" s="5" t="s">
        <v>2310</v>
      </c>
      <c r="E334" s="10">
        <f>VLOOKUP(A334,Pricing!A:B,2,0)</f>
        <v>165.57</v>
      </c>
    </row>
    <row r="335" spans="1:5" x14ac:dyDescent="0.3">
      <c r="A335" s="7" t="s">
        <v>2317</v>
      </c>
      <c r="B335" s="7" t="s">
        <v>2318</v>
      </c>
      <c r="C335" s="7" t="s">
        <v>2637</v>
      </c>
      <c r="D335" s="5" t="s">
        <v>2310</v>
      </c>
      <c r="E335" s="10">
        <f>VLOOKUP(A335,Pricing!A:B,2,0)</f>
        <v>195.09</v>
      </c>
    </row>
    <row r="336" spans="1:5" x14ac:dyDescent="0.3">
      <c r="A336" s="7" t="s">
        <v>2319</v>
      </c>
      <c r="B336" s="7" t="s">
        <v>2320</v>
      </c>
      <c r="C336" s="7" t="s">
        <v>2637</v>
      </c>
      <c r="D336" s="5" t="s">
        <v>2310</v>
      </c>
      <c r="E336" s="10">
        <f>VLOOKUP(A336,Pricing!A:B,2,0)</f>
        <v>170.71</v>
      </c>
    </row>
    <row r="337" spans="1:5" x14ac:dyDescent="0.3">
      <c r="A337" s="7" t="s">
        <v>2321</v>
      </c>
      <c r="B337" s="7" t="s">
        <v>2322</v>
      </c>
      <c r="C337" s="7" t="s">
        <v>2637</v>
      </c>
      <c r="D337" s="5" t="s">
        <v>2310</v>
      </c>
      <c r="E337" s="10">
        <f>VLOOKUP(A337,Pricing!A:B,2,0)</f>
        <v>215.64</v>
      </c>
    </row>
    <row r="338" spans="1:5" x14ac:dyDescent="0.3">
      <c r="A338" s="7" t="s">
        <v>2323</v>
      </c>
      <c r="B338" s="7" t="s">
        <v>2324</v>
      </c>
      <c r="C338" s="7" t="s">
        <v>2637</v>
      </c>
      <c r="D338" s="5" t="s">
        <v>2310</v>
      </c>
      <c r="E338" s="10">
        <f>VLOOKUP(A338,Pricing!A:B,2,0)</f>
        <v>204.07</v>
      </c>
    </row>
    <row r="339" spans="1:5" x14ac:dyDescent="0.3">
      <c r="A339" s="7" t="s">
        <v>2325</v>
      </c>
      <c r="B339" s="7" t="s">
        <v>2326</v>
      </c>
      <c r="C339" s="7" t="s">
        <v>2637</v>
      </c>
      <c r="D339" s="5" t="s">
        <v>2310</v>
      </c>
      <c r="E339" s="10">
        <f>VLOOKUP(A339,Pricing!A:B,2,0)</f>
        <v>195.09</v>
      </c>
    </row>
    <row r="340" spans="1:5" x14ac:dyDescent="0.3">
      <c r="A340" s="7" t="s">
        <v>2327</v>
      </c>
      <c r="B340" s="7" t="s">
        <v>2328</v>
      </c>
      <c r="C340" s="7" t="s">
        <v>2637</v>
      </c>
      <c r="D340" s="5" t="s">
        <v>2310</v>
      </c>
      <c r="E340" s="10">
        <f>VLOOKUP(A340,Pricing!A:B,2,0)</f>
        <v>195.09</v>
      </c>
    </row>
    <row r="341" spans="1:5" x14ac:dyDescent="0.3">
      <c r="A341" s="7" t="s">
        <v>2329</v>
      </c>
      <c r="B341" s="7" t="s">
        <v>2330</v>
      </c>
      <c r="C341" s="7" t="s">
        <v>2637</v>
      </c>
      <c r="D341" s="5" t="s">
        <v>2310</v>
      </c>
      <c r="E341" s="10">
        <f>VLOOKUP(A341,Pricing!A:B,2,0)</f>
        <v>195.09</v>
      </c>
    </row>
    <row r="342" spans="1:5" x14ac:dyDescent="0.3">
      <c r="A342" s="7" t="s">
        <v>2331</v>
      </c>
      <c r="B342" s="7" t="s">
        <v>2332</v>
      </c>
      <c r="C342" s="7" t="s">
        <v>2637</v>
      </c>
      <c r="D342" s="5" t="s">
        <v>2310</v>
      </c>
      <c r="E342" s="10">
        <f>VLOOKUP(A342,Pricing!A:B,2,0)</f>
        <v>203.24</v>
      </c>
    </row>
    <row r="343" spans="1:5" x14ac:dyDescent="0.3">
      <c r="A343" s="7" t="s">
        <v>2333</v>
      </c>
      <c r="B343" s="7" t="s">
        <v>2334</v>
      </c>
      <c r="C343" s="7" t="s">
        <v>2637</v>
      </c>
      <c r="D343" s="5" t="s">
        <v>2310</v>
      </c>
      <c r="E343" s="10">
        <f>VLOOKUP(A343,Pricing!A:B,2,0)</f>
        <v>200.24</v>
      </c>
    </row>
    <row r="344" spans="1:5" x14ac:dyDescent="0.3">
      <c r="A344" s="7" t="s">
        <v>2335</v>
      </c>
      <c r="B344" s="7" t="s">
        <v>2336</v>
      </c>
      <c r="C344" s="7" t="s">
        <v>2637</v>
      </c>
      <c r="D344" s="5" t="s">
        <v>2310</v>
      </c>
      <c r="E344" s="10">
        <f>VLOOKUP(A344,Pricing!A:B,2,0)</f>
        <v>211.81</v>
      </c>
    </row>
    <row r="345" spans="1:5" x14ac:dyDescent="0.3">
      <c r="A345" s="7" t="s">
        <v>2337</v>
      </c>
      <c r="B345" s="7" t="s">
        <v>2338</v>
      </c>
      <c r="C345" s="7" t="s">
        <v>2637</v>
      </c>
      <c r="D345" s="5" t="s">
        <v>2310</v>
      </c>
      <c r="E345" s="10">
        <f>VLOOKUP(A345,Pricing!A:B,2,0)</f>
        <v>170.73</v>
      </c>
    </row>
    <row r="346" spans="1:5" x14ac:dyDescent="0.3">
      <c r="A346" s="7" t="s">
        <v>2339</v>
      </c>
      <c r="B346" s="7" t="s">
        <v>2340</v>
      </c>
      <c r="C346" s="7" t="s">
        <v>2637</v>
      </c>
      <c r="D346" s="5" t="s">
        <v>2310</v>
      </c>
      <c r="E346" s="10">
        <f>VLOOKUP(A346,Pricing!A:B,2,0)</f>
        <v>170.73</v>
      </c>
    </row>
    <row r="347" spans="1:5" x14ac:dyDescent="0.3">
      <c r="A347" s="7" t="s">
        <v>2341</v>
      </c>
      <c r="B347" s="7" t="s">
        <v>2342</v>
      </c>
      <c r="C347" s="7" t="s">
        <v>2637</v>
      </c>
      <c r="D347" s="5" t="s">
        <v>2310</v>
      </c>
      <c r="E347" s="10">
        <f>VLOOKUP(A347,Pricing!A:B,2,0)</f>
        <v>205.38</v>
      </c>
    </row>
    <row r="348" spans="1:5" x14ac:dyDescent="0.3">
      <c r="A348" s="7" t="s">
        <v>2355</v>
      </c>
      <c r="B348" s="7" t="s">
        <v>2356</v>
      </c>
      <c r="C348" s="7" t="s">
        <v>2637</v>
      </c>
      <c r="D348" s="5" t="s">
        <v>2310</v>
      </c>
      <c r="E348" s="10">
        <f>VLOOKUP(A348,Pricing!A:B,2,0)</f>
        <v>107.82</v>
      </c>
    </row>
    <row r="349" spans="1:5" x14ac:dyDescent="0.3">
      <c r="A349" s="7" t="s">
        <v>2357</v>
      </c>
      <c r="B349" s="7" t="s">
        <v>2358</v>
      </c>
      <c r="C349" s="7" t="s">
        <v>2637</v>
      </c>
      <c r="D349" s="5" t="s">
        <v>2310</v>
      </c>
      <c r="E349" s="10">
        <f>VLOOKUP(A349,Pricing!A:B,2,0)</f>
        <v>114.24</v>
      </c>
    </row>
    <row r="350" spans="1:5" x14ac:dyDescent="0.3">
      <c r="A350" s="7" t="s">
        <v>2359</v>
      </c>
      <c r="B350" s="7" t="s">
        <v>2360</v>
      </c>
      <c r="C350" s="7" t="s">
        <v>2637</v>
      </c>
      <c r="D350" s="5" t="s">
        <v>2310</v>
      </c>
      <c r="E350" s="10">
        <f>VLOOKUP(A350,Pricing!A:B,2,0)</f>
        <v>107.82</v>
      </c>
    </row>
    <row r="351" spans="1:5" x14ac:dyDescent="0.3">
      <c r="A351" s="7" t="s">
        <v>2361</v>
      </c>
      <c r="B351" s="7" t="s">
        <v>2362</v>
      </c>
      <c r="C351" s="7" t="s">
        <v>2637</v>
      </c>
      <c r="D351" s="5" t="s">
        <v>2310</v>
      </c>
      <c r="E351" s="10">
        <f>VLOOKUP(A351,Pricing!A:B,2,0)</f>
        <v>102.7</v>
      </c>
    </row>
    <row r="352" spans="1:5" x14ac:dyDescent="0.3">
      <c r="A352" s="7" t="s">
        <v>2343</v>
      </c>
      <c r="B352" s="7" t="s">
        <v>2344</v>
      </c>
      <c r="C352" s="7" t="s">
        <v>2637</v>
      </c>
      <c r="D352" s="5" t="s">
        <v>2310</v>
      </c>
      <c r="E352" s="10">
        <f>VLOOKUP(A352,Pricing!A:B,2,0)</f>
        <v>302.55</v>
      </c>
    </row>
    <row r="353" spans="1:5" x14ac:dyDescent="0.3">
      <c r="A353" s="7" t="s">
        <v>2345</v>
      </c>
      <c r="B353" s="7" t="s">
        <v>2346</v>
      </c>
      <c r="C353" s="7" t="s">
        <v>2637</v>
      </c>
      <c r="D353" s="5" t="s">
        <v>2310</v>
      </c>
      <c r="E353" s="10">
        <f>VLOOKUP(A353,Pricing!A:B,2,0)</f>
        <v>263.13</v>
      </c>
    </row>
    <row r="354" spans="1:5" x14ac:dyDescent="0.3">
      <c r="A354" s="7" t="s">
        <v>2347</v>
      </c>
      <c r="B354" s="7" t="s">
        <v>2348</v>
      </c>
      <c r="C354" s="7" t="s">
        <v>2637</v>
      </c>
      <c r="D354" s="5" t="s">
        <v>2310</v>
      </c>
      <c r="E354" s="10">
        <f>VLOOKUP(A354,Pricing!A:B,2,0)</f>
        <v>241.31</v>
      </c>
    </row>
    <row r="355" spans="1:5" x14ac:dyDescent="0.3">
      <c r="A355" s="7" t="s">
        <v>2349</v>
      </c>
      <c r="B355" s="7" t="s">
        <v>2350</v>
      </c>
      <c r="C355" s="7" t="s">
        <v>2637</v>
      </c>
      <c r="D355" s="5" t="s">
        <v>2310</v>
      </c>
      <c r="E355" s="10">
        <f>VLOOKUP(A355,Pricing!A:B,2,0)</f>
        <v>202.81</v>
      </c>
    </row>
    <row r="356" spans="1:5" x14ac:dyDescent="0.3">
      <c r="A356" s="7" t="s">
        <v>2351</v>
      </c>
      <c r="B356" s="7" t="s">
        <v>2352</v>
      </c>
      <c r="C356" s="7" t="s">
        <v>2637</v>
      </c>
      <c r="D356" s="5" t="s">
        <v>2310</v>
      </c>
      <c r="E356" s="10">
        <f>VLOOKUP(A356,Pricing!A:B,2,0)</f>
        <v>202.81</v>
      </c>
    </row>
    <row r="357" spans="1:5" x14ac:dyDescent="0.3">
      <c r="A357" s="7" t="s">
        <v>2353</v>
      </c>
      <c r="B357" s="7" t="s">
        <v>2354</v>
      </c>
      <c r="C357" s="7" t="s">
        <v>2637</v>
      </c>
      <c r="D357" s="5" t="s">
        <v>2310</v>
      </c>
      <c r="E357" s="10">
        <f>VLOOKUP(A357,Pricing!A:B,2,0)</f>
        <v>259.75</v>
      </c>
    </row>
    <row r="358" spans="1:5" x14ac:dyDescent="0.3">
      <c r="A358" s="7" t="s">
        <v>2363</v>
      </c>
      <c r="B358" s="7" t="s">
        <v>2364</v>
      </c>
      <c r="C358" s="7" t="s">
        <v>2637</v>
      </c>
      <c r="D358" s="5" t="s">
        <v>2310</v>
      </c>
      <c r="E358" s="10">
        <f>VLOOKUP(A358,Pricing!A:B,2,0)</f>
        <v>489.41</v>
      </c>
    </row>
    <row r="359" spans="1:5" x14ac:dyDescent="0.3">
      <c r="A359" s="7" t="s">
        <v>2365</v>
      </c>
      <c r="B359" s="7" t="s">
        <v>2366</v>
      </c>
      <c r="C359" s="7" t="s">
        <v>2637</v>
      </c>
      <c r="D359" s="5" t="s">
        <v>2310</v>
      </c>
      <c r="E359" s="10">
        <f>VLOOKUP(A359,Pricing!A:B,2,0)</f>
        <v>489.41</v>
      </c>
    </row>
    <row r="360" spans="1:5" x14ac:dyDescent="0.3">
      <c r="A360" s="7" t="s">
        <v>2367</v>
      </c>
      <c r="B360" s="7" t="s">
        <v>2642</v>
      </c>
      <c r="C360" s="7" t="s">
        <v>2637</v>
      </c>
      <c r="D360" s="5" t="s">
        <v>2310</v>
      </c>
      <c r="E360" s="10">
        <f>VLOOKUP(A360,Pricing!A:B,2,0)</f>
        <v>489.41</v>
      </c>
    </row>
    <row r="361" spans="1:5" x14ac:dyDescent="0.3">
      <c r="A361" s="7" t="s">
        <v>2368</v>
      </c>
      <c r="B361" s="7" t="s">
        <v>2643</v>
      </c>
      <c r="C361" s="7" t="s">
        <v>2637</v>
      </c>
      <c r="D361" s="5" t="s">
        <v>2310</v>
      </c>
      <c r="E361" s="10">
        <f>VLOOKUP(A361,Pricing!A:B,2,0)</f>
        <v>489.41</v>
      </c>
    </row>
    <row r="362" spans="1:5" x14ac:dyDescent="0.3">
      <c r="A362" s="7" t="s">
        <v>2369</v>
      </c>
      <c r="B362" s="7" t="s">
        <v>2370</v>
      </c>
      <c r="C362" s="7" t="s">
        <v>2637</v>
      </c>
      <c r="D362" s="5" t="s">
        <v>2310</v>
      </c>
      <c r="E362" s="10">
        <f>VLOOKUP(A362,Pricing!A:B,2,0)</f>
        <v>269.81</v>
      </c>
    </row>
    <row r="363" spans="1:5" x14ac:dyDescent="0.3">
      <c r="A363" s="7" t="s">
        <v>2371</v>
      </c>
      <c r="B363" s="7" t="s">
        <v>2372</v>
      </c>
      <c r="C363" s="7" t="s">
        <v>2637</v>
      </c>
      <c r="D363" s="5" t="s">
        <v>2310</v>
      </c>
      <c r="E363" s="10">
        <f>VLOOKUP(A363,Pricing!A:B,2,0)</f>
        <v>303.14999999999998</v>
      </c>
    </row>
    <row r="364" spans="1:5" x14ac:dyDescent="0.3">
      <c r="A364" s="7" t="s">
        <v>2373</v>
      </c>
      <c r="B364" s="7" t="s">
        <v>2374</v>
      </c>
      <c r="C364" s="7" t="s">
        <v>2637</v>
      </c>
      <c r="D364" s="5" t="s">
        <v>2310</v>
      </c>
      <c r="E364" s="10">
        <f>VLOOKUP(A364,Pricing!A:B,2,0)</f>
        <v>307.63</v>
      </c>
    </row>
    <row r="365" spans="1:5" x14ac:dyDescent="0.3">
      <c r="A365" s="7" t="s">
        <v>2375</v>
      </c>
      <c r="B365" s="7" t="s">
        <v>2376</v>
      </c>
      <c r="C365" s="7" t="s">
        <v>2637</v>
      </c>
      <c r="D365" s="5" t="s">
        <v>2310</v>
      </c>
      <c r="E365" s="10">
        <f>VLOOKUP(A365,Pricing!A:B,2,0)</f>
        <v>291.2</v>
      </c>
    </row>
    <row r="366" spans="1:5" x14ac:dyDescent="0.3">
      <c r="A366" s="7" t="s">
        <v>2377</v>
      </c>
      <c r="B366" s="7" t="s">
        <v>2378</v>
      </c>
      <c r="C366" s="7" t="s">
        <v>2637</v>
      </c>
      <c r="D366" s="5" t="s">
        <v>2310</v>
      </c>
      <c r="E366" s="10">
        <f>VLOOKUP(A366,Pricing!A:B,2,0)</f>
        <v>288.2</v>
      </c>
    </row>
    <row r="367" spans="1:5" x14ac:dyDescent="0.3">
      <c r="A367" s="7" t="s">
        <v>2379</v>
      </c>
      <c r="B367" s="7" t="s">
        <v>2380</v>
      </c>
      <c r="C367" s="7" t="s">
        <v>2637</v>
      </c>
      <c r="D367" s="5" t="s">
        <v>2310</v>
      </c>
      <c r="E367" s="10">
        <f>VLOOKUP(A367,Pricing!A:B,2,0)</f>
        <v>218.41</v>
      </c>
    </row>
    <row r="368" spans="1:5" x14ac:dyDescent="0.3">
      <c r="A368" s="7" t="s">
        <v>2381</v>
      </c>
      <c r="B368" s="7" t="s">
        <v>2382</v>
      </c>
      <c r="C368" s="7" t="s">
        <v>2637</v>
      </c>
      <c r="D368" s="5" t="s">
        <v>2310</v>
      </c>
      <c r="E368" s="10">
        <f>VLOOKUP(A368,Pricing!A:B,2,0)</f>
        <v>231.71</v>
      </c>
    </row>
    <row r="369" spans="1:5" x14ac:dyDescent="0.3">
      <c r="A369" s="7" t="s">
        <v>2383</v>
      </c>
      <c r="B369" s="7" t="s">
        <v>2384</v>
      </c>
      <c r="C369" s="7" t="s">
        <v>2637</v>
      </c>
      <c r="D369" s="5" t="s">
        <v>2310</v>
      </c>
      <c r="E369" s="10">
        <f>VLOOKUP(A369,Pricing!A:B,2,0)</f>
        <v>218.41</v>
      </c>
    </row>
    <row r="370" spans="1:5" x14ac:dyDescent="0.3">
      <c r="A370" s="7" t="s">
        <v>2385</v>
      </c>
      <c r="B370" s="7" t="s">
        <v>2386</v>
      </c>
      <c r="C370" s="7" t="s">
        <v>2637</v>
      </c>
      <c r="D370" s="5" t="s">
        <v>2310</v>
      </c>
      <c r="E370" s="10">
        <f>VLOOKUP(A370,Pricing!A:B,2,0)</f>
        <v>218.5</v>
      </c>
    </row>
    <row r="371" spans="1:5" x14ac:dyDescent="0.3">
      <c r="A371" s="7" t="s">
        <v>2387</v>
      </c>
      <c r="B371" s="7" t="s">
        <v>2388</v>
      </c>
      <c r="C371" s="7" t="s">
        <v>2637</v>
      </c>
      <c r="D371" s="5" t="s">
        <v>2310</v>
      </c>
      <c r="E371" s="10">
        <f>VLOOKUP(A371,Pricing!A:B,2,0)</f>
        <v>218.41</v>
      </c>
    </row>
    <row r="372" spans="1:5" x14ac:dyDescent="0.3">
      <c r="A372" s="7" t="s">
        <v>2469</v>
      </c>
      <c r="B372" s="7" t="s">
        <v>2472</v>
      </c>
      <c r="C372" s="7" t="s">
        <v>2637</v>
      </c>
      <c r="D372" s="5" t="s">
        <v>2310</v>
      </c>
      <c r="E372" s="10">
        <f>VLOOKUP(A372,Pricing!A:B,2,0)</f>
        <v>632.04</v>
      </c>
    </row>
    <row r="373" spans="1:5" x14ac:dyDescent="0.3">
      <c r="A373" s="7" t="s">
        <v>2470</v>
      </c>
      <c r="B373" s="7" t="s">
        <v>2473</v>
      </c>
      <c r="C373" s="7" t="s">
        <v>2637</v>
      </c>
      <c r="D373" s="5" t="s">
        <v>2310</v>
      </c>
      <c r="E373" s="10">
        <f>VLOOKUP(A373,Pricing!A:B,2,0)</f>
        <v>643.97</v>
      </c>
    </row>
    <row r="374" spans="1:5" x14ac:dyDescent="0.3">
      <c r="A374" s="7" t="s">
        <v>2471</v>
      </c>
      <c r="B374" s="7" t="s">
        <v>2474</v>
      </c>
      <c r="C374" s="7" t="s">
        <v>2637</v>
      </c>
      <c r="D374" s="5" t="s">
        <v>2310</v>
      </c>
      <c r="E374" s="10">
        <f>VLOOKUP(A374,Pricing!A:B,2,0)</f>
        <v>679.79</v>
      </c>
    </row>
    <row r="375" spans="1:5" x14ac:dyDescent="0.3">
      <c r="A375" s="7" t="s">
        <v>1056</v>
      </c>
      <c r="B375" s="7" t="s">
        <v>1057</v>
      </c>
      <c r="C375" s="7" t="s">
        <v>2638</v>
      </c>
      <c r="D375" s="5" t="s">
        <v>228</v>
      </c>
      <c r="E375" s="10">
        <f>VLOOKUP(A375,Pricing!A:B,2,0)</f>
        <v>26.71</v>
      </c>
    </row>
    <row r="376" spans="1:5" x14ac:dyDescent="0.3">
      <c r="A376" s="7" t="s">
        <v>1058</v>
      </c>
      <c r="B376" s="7" t="s">
        <v>1059</v>
      </c>
      <c r="C376" s="7" t="s">
        <v>2638</v>
      </c>
      <c r="D376" s="5" t="s">
        <v>228</v>
      </c>
      <c r="E376" s="10">
        <f>VLOOKUP(A376,Pricing!A:B,2,0)</f>
        <v>26.71</v>
      </c>
    </row>
    <row r="377" spans="1:5" x14ac:dyDescent="0.3">
      <c r="A377" s="7" t="s">
        <v>1060</v>
      </c>
      <c r="B377" s="7" t="s">
        <v>1061</v>
      </c>
      <c r="C377" s="7" t="s">
        <v>2638</v>
      </c>
      <c r="D377" s="5" t="s">
        <v>228</v>
      </c>
      <c r="E377" s="10">
        <f>VLOOKUP(A377,Pricing!A:B,2,0)</f>
        <v>26.71</v>
      </c>
    </row>
    <row r="378" spans="1:5" x14ac:dyDescent="0.3">
      <c r="A378" s="7" t="s">
        <v>1062</v>
      </c>
      <c r="B378" s="7" t="s">
        <v>1063</v>
      </c>
      <c r="C378" s="7" t="s">
        <v>2638</v>
      </c>
      <c r="D378" s="5" t="s">
        <v>228</v>
      </c>
      <c r="E378" s="10">
        <f>VLOOKUP(A378,Pricing!A:B,2,0)</f>
        <v>26.71</v>
      </c>
    </row>
    <row r="379" spans="1:5" x14ac:dyDescent="0.3">
      <c r="A379" s="7" t="s">
        <v>1064</v>
      </c>
      <c r="B379" s="7" t="s">
        <v>1065</v>
      </c>
      <c r="C379" s="7" t="s">
        <v>2638</v>
      </c>
      <c r="D379" s="5" t="s">
        <v>228</v>
      </c>
      <c r="E379" s="10">
        <f>VLOOKUP(A379,Pricing!A:B,2,0)</f>
        <v>26.71</v>
      </c>
    </row>
    <row r="380" spans="1:5" x14ac:dyDescent="0.3">
      <c r="A380" s="7" t="s">
        <v>1066</v>
      </c>
      <c r="B380" s="7" t="s">
        <v>1067</v>
      </c>
      <c r="C380" s="7" t="s">
        <v>2638</v>
      </c>
      <c r="D380" s="5" t="s">
        <v>228</v>
      </c>
      <c r="E380" s="10">
        <f>VLOOKUP(A380,Pricing!A:B,2,0)</f>
        <v>72.099999999999994</v>
      </c>
    </row>
    <row r="381" spans="1:5" x14ac:dyDescent="0.3">
      <c r="A381" s="7" t="s">
        <v>1068</v>
      </c>
      <c r="B381" s="7" t="s">
        <v>1069</v>
      </c>
      <c r="C381" s="7" t="s">
        <v>2638</v>
      </c>
      <c r="D381" s="5" t="s">
        <v>228</v>
      </c>
      <c r="E381" s="10">
        <f>VLOOKUP(A381,Pricing!A:B,2,0)</f>
        <v>80.19</v>
      </c>
    </row>
    <row r="382" spans="1:5" x14ac:dyDescent="0.3">
      <c r="A382" s="7" t="s">
        <v>1070</v>
      </c>
      <c r="B382" s="7" t="s">
        <v>1071</v>
      </c>
      <c r="C382" s="7" t="s">
        <v>2638</v>
      </c>
      <c r="D382" s="5" t="s">
        <v>228</v>
      </c>
      <c r="E382" s="10">
        <f>VLOOKUP(A382,Pricing!A:B,2,0)</f>
        <v>102.15</v>
      </c>
    </row>
    <row r="383" spans="1:5" x14ac:dyDescent="0.3">
      <c r="A383" s="7" t="s">
        <v>1072</v>
      </c>
      <c r="B383" s="7" t="s">
        <v>1073</v>
      </c>
      <c r="C383" s="7" t="s">
        <v>2638</v>
      </c>
      <c r="D383" s="5" t="s">
        <v>228</v>
      </c>
      <c r="E383" s="10">
        <f>VLOOKUP(A383,Pricing!A:B,2,0)</f>
        <v>95.32</v>
      </c>
    </row>
    <row r="384" spans="1:5" x14ac:dyDescent="0.3">
      <c r="A384" s="7" t="s">
        <v>1074</v>
      </c>
      <c r="B384" s="7" t="s">
        <v>1075</v>
      </c>
      <c r="C384" s="7" t="s">
        <v>2638</v>
      </c>
      <c r="D384" s="5" t="s">
        <v>228</v>
      </c>
      <c r="E384" s="10">
        <f>VLOOKUP(A384,Pricing!A:B,2,0)</f>
        <v>100.23</v>
      </c>
    </row>
    <row r="385" spans="1:5" x14ac:dyDescent="0.3">
      <c r="A385" s="7" t="s">
        <v>1076</v>
      </c>
      <c r="B385" s="7" t="s">
        <v>1077</v>
      </c>
      <c r="C385" s="7" t="s">
        <v>2638</v>
      </c>
      <c r="D385" s="5" t="s">
        <v>228</v>
      </c>
      <c r="E385" s="10">
        <f>VLOOKUP(A385,Pricing!A:B,2,0)</f>
        <v>129.88999999999999</v>
      </c>
    </row>
    <row r="386" spans="1:5" x14ac:dyDescent="0.3">
      <c r="A386" s="7" t="s">
        <v>1078</v>
      </c>
      <c r="B386" s="7" t="s">
        <v>1079</v>
      </c>
      <c r="C386" s="7" t="s">
        <v>2638</v>
      </c>
      <c r="D386" s="5" t="s">
        <v>228</v>
      </c>
      <c r="E386" s="10">
        <f>VLOOKUP(A386,Pricing!A:B,2,0)</f>
        <v>129.88999999999999</v>
      </c>
    </row>
    <row r="387" spans="1:5" x14ac:dyDescent="0.3">
      <c r="A387" s="7" t="s">
        <v>1080</v>
      </c>
      <c r="B387" s="7" t="s">
        <v>1081</v>
      </c>
      <c r="C387" s="7" t="s">
        <v>2638</v>
      </c>
      <c r="D387" s="5" t="s">
        <v>228</v>
      </c>
      <c r="E387" s="10">
        <f>VLOOKUP(A387,Pricing!A:B,2,0)</f>
        <v>145.1</v>
      </c>
    </row>
    <row r="388" spans="1:5" x14ac:dyDescent="0.3">
      <c r="A388" s="7" t="s">
        <v>1082</v>
      </c>
      <c r="B388" s="7" t="s">
        <v>1083</v>
      </c>
      <c r="C388" s="7" t="s">
        <v>2638</v>
      </c>
      <c r="D388" s="5" t="s">
        <v>228</v>
      </c>
      <c r="E388" s="10">
        <f>VLOOKUP(A388,Pricing!A:B,2,0)</f>
        <v>145.1</v>
      </c>
    </row>
    <row r="389" spans="1:5" x14ac:dyDescent="0.3">
      <c r="A389" s="7" t="s">
        <v>1084</v>
      </c>
      <c r="B389" s="7" t="s">
        <v>1085</v>
      </c>
      <c r="C389" s="7" t="s">
        <v>2638</v>
      </c>
      <c r="D389" s="5" t="s">
        <v>228</v>
      </c>
      <c r="E389" s="10">
        <f>VLOOKUP(A389,Pricing!A:B,2,0)</f>
        <v>150.1</v>
      </c>
    </row>
    <row r="390" spans="1:5" x14ac:dyDescent="0.3">
      <c r="A390" s="7" t="s">
        <v>1086</v>
      </c>
      <c r="B390" s="7" t="s">
        <v>1087</v>
      </c>
      <c r="C390" s="7" t="s">
        <v>2638</v>
      </c>
      <c r="D390" s="5" t="s">
        <v>228</v>
      </c>
      <c r="E390" s="10">
        <f>VLOOKUP(A390,Pricing!A:B,2,0)</f>
        <v>150.1</v>
      </c>
    </row>
    <row r="391" spans="1:5" x14ac:dyDescent="0.3">
      <c r="A391" s="7" t="s">
        <v>1088</v>
      </c>
      <c r="B391" s="7" t="s">
        <v>1089</v>
      </c>
      <c r="C391" s="7" t="s">
        <v>2638</v>
      </c>
      <c r="D391" s="5" t="s">
        <v>228</v>
      </c>
      <c r="E391" s="10">
        <f>VLOOKUP(A391,Pricing!A:B,2,0)</f>
        <v>100.72</v>
      </c>
    </row>
    <row r="392" spans="1:5" x14ac:dyDescent="0.3">
      <c r="A392" s="7" t="s">
        <v>1090</v>
      </c>
      <c r="B392" s="7" t="s">
        <v>1091</v>
      </c>
      <c r="C392" s="7" t="s">
        <v>2638</v>
      </c>
      <c r="D392" s="5" t="s">
        <v>228</v>
      </c>
      <c r="E392" s="10">
        <f>VLOOKUP(A392,Pricing!A:B,2,0)</f>
        <v>90.55</v>
      </c>
    </row>
    <row r="393" spans="1:5" x14ac:dyDescent="0.3">
      <c r="A393" s="7" t="s">
        <v>1092</v>
      </c>
      <c r="B393" s="7" t="s">
        <v>1093</v>
      </c>
      <c r="C393" s="7" t="s">
        <v>2638</v>
      </c>
      <c r="D393" s="5" t="s">
        <v>228</v>
      </c>
      <c r="E393" s="10">
        <f>VLOOKUP(A393,Pricing!A:B,2,0)</f>
        <v>97.76</v>
      </c>
    </row>
    <row r="394" spans="1:5" x14ac:dyDescent="0.3">
      <c r="A394" s="7" t="s">
        <v>1094</v>
      </c>
      <c r="B394" s="7" t="s">
        <v>1095</v>
      </c>
      <c r="C394" s="7" t="s">
        <v>2638</v>
      </c>
      <c r="D394" s="5" t="s">
        <v>228</v>
      </c>
      <c r="E394" s="10">
        <f>VLOOKUP(A394,Pricing!A:B,2,0)</f>
        <v>102.8</v>
      </c>
    </row>
    <row r="395" spans="1:5" x14ac:dyDescent="0.3">
      <c r="A395" s="7" t="s">
        <v>1096</v>
      </c>
      <c r="B395" s="7" t="s">
        <v>1097</v>
      </c>
      <c r="C395" s="7" t="s">
        <v>2638</v>
      </c>
      <c r="D395" s="5" t="s">
        <v>228</v>
      </c>
      <c r="E395" s="10">
        <f>VLOOKUP(A395,Pricing!A:B,2,0)</f>
        <v>130.66</v>
      </c>
    </row>
    <row r="396" spans="1:5" x14ac:dyDescent="0.3">
      <c r="A396" s="7" t="s">
        <v>1098</v>
      </c>
      <c r="B396" s="7" t="s">
        <v>1099</v>
      </c>
      <c r="C396" s="7" t="s">
        <v>2638</v>
      </c>
      <c r="D396" s="5" t="s">
        <v>228</v>
      </c>
      <c r="E396" s="10">
        <f>VLOOKUP(A396,Pricing!A:B,2,0)</f>
        <v>129.97999999999999</v>
      </c>
    </row>
    <row r="397" spans="1:5" x14ac:dyDescent="0.3">
      <c r="A397" s="7" t="s">
        <v>1100</v>
      </c>
      <c r="B397" s="7" t="s">
        <v>1101</v>
      </c>
      <c r="C397" s="7" t="s">
        <v>2638</v>
      </c>
      <c r="D397" s="5" t="s">
        <v>228</v>
      </c>
      <c r="E397" s="10">
        <f>VLOOKUP(A397,Pricing!A:B,2,0)</f>
        <v>138.02000000000001</v>
      </c>
    </row>
    <row r="398" spans="1:5" x14ac:dyDescent="0.3">
      <c r="A398" s="7" t="s">
        <v>1102</v>
      </c>
      <c r="B398" s="7" t="s">
        <v>1103</v>
      </c>
      <c r="C398" s="7" t="s">
        <v>2638</v>
      </c>
      <c r="D398" s="5" t="s">
        <v>228</v>
      </c>
      <c r="E398" s="10">
        <f>VLOOKUP(A398,Pricing!A:B,2,0)</f>
        <v>133.31</v>
      </c>
    </row>
    <row r="399" spans="1:5" x14ac:dyDescent="0.3">
      <c r="A399" s="7" t="s">
        <v>1104</v>
      </c>
      <c r="B399" s="7" t="s">
        <v>1105</v>
      </c>
      <c r="C399" s="7" t="s">
        <v>2638</v>
      </c>
      <c r="D399" s="5" t="s">
        <v>228</v>
      </c>
      <c r="E399" s="10">
        <f>VLOOKUP(A399,Pricing!A:B,2,0)</f>
        <v>182.67</v>
      </c>
    </row>
    <row r="400" spans="1:5" x14ac:dyDescent="0.3">
      <c r="A400" s="7" t="s">
        <v>1106</v>
      </c>
      <c r="B400" s="7" t="s">
        <v>1107</v>
      </c>
      <c r="C400" s="7" t="s">
        <v>2638</v>
      </c>
      <c r="D400" s="5" t="s">
        <v>228</v>
      </c>
      <c r="E400" s="10">
        <f>VLOOKUP(A400,Pricing!A:B,2,0)</f>
        <v>207.3</v>
      </c>
    </row>
    <row r="401" spans="1:5" x14ac:dyDescent="0.3">
      <c r="A401" s="7" t="s">
        <v>1108</v>
      </c>
      <c r="B401" s="7" t="s">
        <v>1109</v>
      </c>
      <c r="C401" s="7" t="s">
        <v>2638</v>
      </c>
      <c r="D401" s="5" t="s">
        <v>228</v>
      </c>
      <c r="E401" s="10">
        <f>VLOOKUP(A401,Pricing!A:B,2,0)</f>
        <v>238.41</v>
      </c>
    </row>
    <row r="402" spans="1:5" x14ac:dyDescent="0.3">
      <c r="A402" s="7" t="s">
        <v>1110</v>
      </c>
      <c r="B402" s="7" t="s">
        <v>1111</v>
      </c>
      <c r="C402" s="7" t="s">
        <v>2638</v>
      </c>
      <c r="D402" s="5" t="s">
        <v>228</v>
      </c>
      <c r="E402" s="10">
        <f>VLOOKUP(A402,Pricing!A:B,2,0)</f>
        <v>253.61</v>
      </c>
    </row>
    <row r="403" spans="1:5" x14ac:dyDescent="0.3">
      <c r="A403" s="5" t="s">
        <v>993</v>
      </c>
      <c r="B403" s="5" t="s">
        <v>994</v>
      </c>
      <c r="C403" s="7" t="s">
        <v>2639</v>
      </c>
      <c r="D403" s="5" t="s">
        <v>228</v>
      </c>
      <c r="E403" s="10">
        <f>VLOOKUP(A403,Pricing!A:B,2,0)</f>
        <v>9.25</v>
      </c>
    </row>
    <row r="404" spans="1:5" x14ac:dyDescent="0.3">
      <c r="A404" s="5" t="s">
        <v>995</v>
      </c>
      <c r="B404" s="5" t="s">
        <v>996</v>
      </c>
      <c r="C404" s="7" t="s">
        <v>2639</v>
      </c>
      <c r="D404" s="5" t="s">
        <v>228</v>
      </c>
      <c r="E404" s="10">
        <f>VLOOKUP(A404,Pricing!A:B,2,0)</f>
        <v>15.29</v>
      </c>
    </row>
    <row r="405" spans="1:5" x14ac:dyDescent="0.3">
      <c r="A405" s="5" t="s">
        <v>1915</v>
      </c>
      <c r="B405" s="5" t="s">
        <v>999</v>
      </c>
      <c r="C405" s="7" t="s">
        <v>2641</v>
      </c>
      <c r="D405" s="5" t="s">
        <v>228</v>
      </c>
      <c r="E405" s="10">
        <f>VLOOKUP(A405,Pricing!A:B,2,0)</f>
        <v>71.05</v>
      </c>
    </row>
    <row r="406" spans="1:5" x14ac:dyDescent="0.3">
      <c r="A406" s="7" t="s">
        <v>1000</v>
      </c>
      <c r="B406" s="7" t="s">
        <v>1001</v>
      </c>
      <c r="C406" s="7" t="s">
        <v>2641</v>
      </c>
      <c r="D406" s="5" t="s">
        <v>228</v>
      </c>
      <c r="E406" s="10">
        <f>VLOOKUP(A406,Pricing!A:B,2,0)</f>
        <v>121.2</v>
      </c>
    </row>
    <row r="407" spans="1:5" x14ac:dyDescent="0.3">
      <c r="A407" s="7" t="s">
        <v>1002</v>
      </c>
      <c r="B407" s="7" t="s">
        <v>1003</v>
      </c>
      <c r="C407" s="7" t="s">
        <v>2641</v>
      </c>
      <c r="D407" s="5" t="s">
        <v>228</v>
      </c>
      <c r="E407" s="10">
        <f>VLOOKUP(A407,Pricing!A:B,2,0)</f>
        <v>128.11000000000001</v>
      </c>
    </row>
    <row r="408" spans="1:5" x14ac:dyDescent="0.3">
      <c r="A408" s="4" t="s">
        <v>997</v>
      </c>
      <c r="B408" s="5" t="s">
        <v>998</v>
      </c>
      <c r="C408" s="7" t="s">
        <v>2641</v>
      </c>
      <c r="D408" s="5" t="s">
        <v>228</v>
      </c>
      <c r="E408" s="10">
        <f>VLOOKUP(A408,Pricing!A:B,2,0)</f>
        <v>97</v>
      </c>
    </row>
    <row r="409" spans="1:5" x14ac:dyDescent="0.3">
      <c r="A409" s="7" t="s">
        <v>1004</v>
      </c>
      <c r="B409" s="7" t="s">
        <v>1005</v>
      </c>
      <c r="C409" s="7" t="s">
        <v>2641</v>
      </c>
      <c r="D409" s="5" t="s">
        <v>228</v>
      </c>
      <c r="E409" s="10">
        <f>VLOOKUP(A409,Pricing!A:B,2,0)</f>
        <v>180.13</v>
      </c>
    </row>
    <row r="410" spans="1:5" x14ac:dyDescent="0.3">
      <c r="A410" s="7" t="s">
        <v>1006</v>
      </c>
      <c r="B410" s="7" t="s">
        <v>1007</v>
      </c>
      <c r="C410" s="7" t="s">
        <v>2641</v>
      </c>
      <c r="D410" s="5" t="s">
        <v>228</v>
      </c>
      <c r="E410" s="10">
        <f>VLOOKUP(A410,Pricing!A:B,2,0)</f>
        <v>180.13</v>
      </c>
    </row>
    <row r="411" spans="1:5" x14ac:dyDescent="0.3">
      <c r="A411" s="7" t="s">
        <v>1901</v>
      </c>
      <c r="B411" s="7" t="s">
        <v>2640</v>
      </c>
      <c r="C411" s="7" t="s">
        <v>2641</v>
      </c>
      <c r="D411" s="5" t="s">
        <v>228</v>
      </c>
      <c r="E411" s="10">
        <f>VLOOKUP(A411,Pricing!A:B,2,0)</f>
        <v>85.52</v>
      </c>
    </row>
    <row r="412" spans="1:5" x14ac:dyDescent="0.3">
      <c r="A412" s="7" t="s">
        <v>206</v>
      </c>
      <c r="B412" s="7" t="s">
        <v>208</v>
      </c>
      <c r="C412" s="7" t="s">
        <v>2641</v>
      </c>
      <c r="D412" s="5" t="s">
        <v>36</v>
      </c>
      <c r="E412" s="10">
        <f>VLOOKUP(A412,Pricing!A:B,2,0)</f>
        <v>191.55</v>
      </c>
    </row>
    <row r="413" spans="1:5" x14ac:dyDescent="0.3">
      <c r="A413" s="6" t="s">
        <v>47</v>
      </c>
      <c r="B413" s="7" t="s">
        <v>48</v>
      </c>
      <c r="C413" s="7" t="s">
        <v>2641</v>
      </c>
      <c r="D413" s="5" t="s">
        <v>36</v>
      </c>
      <c r="E413" s="10">
        <f>VLOOKUP(A413,Pricing!A:B,2,0)</f>
        <v>209.55</v>
      </c>
    </row>
    <row r="414" spans="1:5" x14ac:dyDescent="0.3">
      <c r="A414" s="6" t="s">
        <v>207</v>
      </c>
      <c r="B414" s="7" t="s">
        <v>209</v>
      </c>
      <c r="C414" s="7" t="s">
        <v>2641</v>
      </c>
      <c r="D414" s="5" t="s">
        <v>36</v>
      </c>
      <c r="E414" s="10">
        <f>VLOOKUP(A414,Pricing!A:B,2,0)</f>
        <v>224.42</v>
      </c>
    </row>
    <row r="415" spans="1:5" x14ac:dyDescent="0.3">
      <c r="A415" s="6" t="s">
        <v>210</v>
      </c>
      <c r="B415" s="7" t="s">
        <v>211</v>
      </c>
      <c r="C415" s="7" t="s">
        <v>2641</v>
      </c>
      <c r="D415" s="5" t="s">
        <v>36</v>
      </c>
      <c r="E415" s="10">
        <f>VLOOKUP(A415,Pricing!A:B,2,0)</f>
        <v>229.33</v>
      </c>
    </row>
    <row r="416" spans="1:5" x14ac:dyDescent="0.3">
      <c r="A416" s="6" t="s">
        <v>204</v>
      </c>
      <c r="B416" s="7" t="s">
        <v>205</v>
      </c>
      <c r="C416" s="7" t="s">
        <v>2641</v>
      </c>
      <c r="D416" s="5" t="s">
        <v>36</v>
      </c>
      <c r="E416" s="10">
        <f>VLOOKUP(A416,Pricing!A:B,2,0)</f>
        <v>220.74</v>
      </c>
    </row>
    <row r="417" spans="1:5" x14ac:dyDescent="0.3">
      <c r="A417" s="6" t="s">
        <v>34</v>
      </c>
      <c r="B417" s="7" t="s">
        <v>35</v>
      </c>
      <c r="C417" s="7" t="s">
        <v>2641</v>
      </c>
      <c r="D417" s="5" t="s">
        <v>36</v>
      </c>
      <c r="E417" s="10">
        <f>VLOOKUP(A417,Pricing!A:B,2,0)</f>
        <v>259.86</v>
      </c>
    </row>
    <row r="418" spans="1:5" x14ac:dyDescent="0.3">
      <c r="A418" s="6" t="s">
        <v>37</v>
      </c>
      <c r="B418" s="7" t="s">
        <v>38</v>
      </c>
      <c r="C418" s="7" t="s">
        <v>2641</v>
      </c>
      <c r="D418" s="5" t="s">
        <v>36</v>
      </c>
      <c r="E418" s="10">
        <f>VLOOKUP(A418,Pricing!A:B,2,0)</f>
        <v>243.68</v>
      </c>
    </row>
    <row r="419" spans="1:5" x14ac:dyDescent="0.3">
      <c r="A419" s="6" t="s">
        <v>39</v>
      </c>
      <c r="B419" s="7" t="s">
        <v>40</v>
      </c>
      <c r="C419" s="7" t="s">
        <v>2641</v>
      </c>
      <c r="D419" s="5" t="s">
        <v>36</v>
      </c>
      <c r="E419" s="10">
        <f>VLOOKUP(A419,Pricing!A:B,2,0)</f>
        <v>98.83</v>
      </c>
    </row>
    <row r="420" spans="1:5" x14ac:dyDescent="0.3">
      <c r="A420" s="6" t="s">
        <v>41</v>
      </c>
      <c r="B420" s="7" t="s">
        <v>42</v>
      </c>
      <c r="C420" s="7" t="s">
        <v>2641</v>
      </c>
      <c r="D420" s="5" t="s">
        <v>36</v>
      </c>
      <c r="E420" s="10">
        <f>VLOOKUP(A420,Pricing!A:B,2,0)</f>
        <v>106.75</v>
      </c>
    </row>
    <row r="421" spans="1:5" x14ac:dyDescent="0.3">
      <c r="A421" s="6" t="s">
        <v>45</v>
      </c>
      <c r="B421" s="7" t="s">
        <v>46</v>
      </c>
      <c r="C421" s="7" t="s">
        <v>2641</v>
      </c>
      <c r="D421" s="5" t="s">
        <v>36</v>
      </c>
      <c r="E421" s="10">
        <f>VLOOKUP(A421,Pricing!A:B,2,0)</f>
        <v>91.85</v>
      </c>
    </row>
    <row r="422" spans="1:5" x14ac:dyDescent="0.3">
      <c r="A422" s="6" t="s">
        <v>43</v>
      </c>
      <c r="B422" s="7" t="s">
        <v>44</v>
      </c>
      <c r="C422" s="7" t="s">
        <v>2641</v>
      </c>
      <c r="D422" s="5" t="s">
        <v>36</v>
      </c>
      <c r="E422" s="10">
        <f>VLOOKUP(A422,Pricing!A:B,2,0)</f>
        <v>97.55</v>
      </c>
    </row>
    <row r="423" spans="1:5" x14ac:dyDescent="0.3">
      <c r="A423" s="9" t="s">
        <v>224</v>
      </c>
      <c r="B423" s="9" t="s">
        <v>225</v>
      </c>
      <c r="C423" s="7" t="s">
        <v>2641</v>
      </c>
      <c r="D423" s="5" t="s">
        <v>36</v>
      </c>
      <c r="E423" s="10">
        <f>VLOOKUP(A423,Pricing!A:B,2,0)</f>
        <v>139.6</v>
      </c>
    </row>
    <row r="424" spans="1:5" x14ac:dyDescent="0.3">
      <c r="A424" s="9" t="s">
        <v>226</v>
      </c>
      <c r="B424" s="9" t="s">
        <v>227</v>
      </c>
      <c r="C424" s="7" t="s">
        <v>2641</v>
      </c>
      <c r="D424" s="5" t="s">
        <v>36</v>
      </c>
      <c r="E424" s="10">
        <f>VLOOKUP(A424,Pricing!A:B,2,0)</f>
        <v>208.05</v>
      </c>
    </row>
    <row r="425" spans="1:5" x14ac:dyDescent="0.3">
      <c r="A425" s="7" t="s">
        <v>212</v>
      </c>
      <c r="B425" s="7" t="s">
        <v>219</v>
      </c>
      <c r="C425" s="7" t="s">
        <v>2641</v>
      </c>
      <c r="D425" s="5" t="s">
        <v>36</v>
      </c>
      <c r="E425" s="10">
        <f>VLOOKUP(A425,Pricing!A:B,2,0)</f>
        <v>147.58000000000001</v>
      </c>
    </row>
    <row r="426" spans="1:5" x14ac:dyDescent="0.3">
      <c r="A426" s="7" t="s">
        <v>213</v>
      </c>
      <c r="B426" s="7" t="s">
        <v>220</v>
      </c>
      <c r="C426" s="7" t="s">
        <v>2641</v>
      </c>
      <c r="D426" s="5" t="s">
        <v>36</v>
      </c>
      <c r="E426" s="10">
        <f>VLOOKUP(A426,Pricing!A:B,2,0)</f>
        <v>159.69</v>
      </c>
    </row>
    <row r="427" spans="1:5" x14ac:dyDescent="0.3">
      <c r="A427" s="7" t="s">
        <v>214</v>
      </c>
      <c r="B427" s="7" t="s">
        <v>221</v>
      </c>
      <c r="C427" s="7" t="s">
        <v>2641</v>
      </c>
      <c r="D427" s="5" t="s">
        <v>36</v>
      </c>
      <c r="E427" s="10">
        <f>VLOOKUP(A427,Pricing!A:B,2,0)</f>
        <v>231.79</v>
      </c>
    </row>
    <row r="428" spans="1:5" x14ac:dyDescent="0.3">
      <c r="A428" s="7" t="s">
        <v>215</v>
      </c>
      <c r="B428" s="7" t="s">
        <v>218</v>
      </c>
      <c r="C428" s="7" t="s">
        <v>2641</v>
      </c>
      <c r="D428" s="5" t="s">
        <v>36</v>
      </c>
      <c r="E428" s="10">
        <f>VLOOKUP(A428,Pricing!A:B,2,0)</f>
        <v>272.7</v>
      </c>
    </row>
    <row r="429" spans="1:5" x14ac:dyDescent="0.3">
      <c r="A429" s="7" t="s">
        <v>216</v>
      </c>
      <c r="B429" s="7" t="s">
        <v>222</v>
      </c>
      <c r="C429" s="7" t="s">
        <v>2641</v>
      </c>
      <c r="D429" s="5" t="s">
        <v>36</v>
      </c>
      <c r="E429" s="10">
        <f>VLOOKUP(A429,Pricing!A:B,2,0)</f>
        <v>88.62</v>
      </c>
    </row>
    <row r="430" spans="1:5" x14ac:dyDescent="0.3">
      <c r="A430" s="7" t="s">
        <v>217</v>
      </c>
      <c r="B430" s="7" t="s">
        <v>223</v>
      </c>
      <c r="C430" s="7" t="s">
        <v>2641</v>
      </c>
      <c r="D430" s="5" t="s">
        <v>36</v>
      </c>
      <c r="E430" s="10">
        <f>VLOOKUP(A430,Pricing!A:B,2,0)</f>
        <v>184.56</v>
      </c>
    </row>
    <row r="431" spans="1:5" x14ac:dyDescent="0.3">
      <c r="A431" s="4" t="s">
        <v>50</v>
      </c>
      <c r="B431" s="7" t="s">
        <v>51</v>
      </c>
      <c r="C431" s="7" t="s">
        <v>2641</v>
      </c>
      <c r="D431" s="5" t="s">
        <v>49</v>
      </c>
      <c r="E431" s="10">
        <f>VLOOKUP(A431,Pricing!A:B,2,0)</f>
        <v>53.3</v>
      </c>
    </row>
    <row r="432" spans="1:5" x14ac:dyDescent="0.3">
      <c r="A432" s="8" t="s">
        <v>156</v>
      </c>
      <c r="B432" s="8" t="s">
        <v>167</v>
      </c>
      <c r="C432" s="7" t="s">
        <v>2641</v>
      </c>
      <c r="D432" s="5" t="s">
        <v>170</v>
      </c>
      <c r="E432" s="10">
        <f>VLOOKUP(A432,Pricing!A:B,2,0)</f>
        <v>102.71</v>
      </c>
    </row>
    <row r="433" spans="1:5" x14ac:dyDescent="0.3">
      <c r="A433" s="8" t="s">
        <v>165</v>
      </c>
      <c r="B433" s="8" t="s">
        <v>168</v>
      </c>
      <c r="C433" s="7" t="s">
        <v>2641</v>
      </c>
      <c r="D433" s="5" t="s">
        <v>170</v>
      </c>
      <c r="E433" s="10">
        <f>VLOOKUP(A433,Pricing!A:B,2,0)</f>
        <v>140.19999999999999</v>
      </c>
    </row>
    <row r="434" spans="1:5" x14ac:dyDescent="0.3">
      <c r="A434" s="8" t="s">
        <v>166</v>
      </c>
      <c r="B434" s="8" t="s">
        <v>169</v>
      </c>
      <c r="C434" s="7" t="s">
        <v>2641</v>
      </c>
      <c r="D434" s="5" t="s">
        <v>170</v>
      </c>
      <c r="E434" s="10">
        <f>VLOOKUP(A434,Pricing!A:B,2,0)</f>
        <v>303.49</v>
      </c>
    </row>
    <row r="435" spans="1:5" x14ac:dyDescent="0.3">
      <c r="A435" s="8" t="s">
        <v>61</v>
      </c>
      <c r="B435" s="8" t="s">
        <v>62</v>
      </c>
      <c r="C435" s="7" t="s">
        <v>2641</v>
      </c>
      <c r="D435" s="5" t="s">
        <v>52</v>
      </c>
      <c r="E435" s="10">
        <f>VLOOKUP(A435,Pricing!A:B,2,0)</f>
        <v>65.44</v>
      </c>
    </row>
    <row r="436" spans="1:5" x14ac:dyDescent="0.3">
      <c r="A436" s="8" t="s">
        <v>55</v>
      </c>
      <c r="B436" s="8" t="s">
        <v>56</v>
      </c>
      <c r="C436" s="7" t="s">
        <v>2641</v>
      </c>
      <c r="D436" s="5" t="s">
        <v>52</v>
      </c>
      <c r="E436" s="10">
        <f>VLOOKUP(A436,Pricing!A:B,2,0)</f>
        <v>83.45</v>
      </c>
    </row>
    <row r="437" spans="1:5" x14ac:dyDescent="0.3">
      <c r="A437" s="8" t="s">
        <v>2577</v>
      </c>
      <c r="B437" s="8" t="s">
        <v>2578</v>
      </c>
      <c r="C437" s="7" t="s">
        <v>2641</v>
      </c>
      <c r="D437" s="5" t="s">
        <v>52</v>
      </c>
      <c r="E437" s="10" t="e">
        <f>VLOOKUP(A437,Pricing!A:B,2,0)</f>
        <v>#N/A</v>
      </c>
    </row>
    <row r="438" spans="1:5" x14ac:dyDescent="0.3">
      <c r="A438" s="8" t="s">
        <v>1831</v>
      </c>
      <c r="B438" s="8" t="s">
        <v>1832</v>
      </c>
      <c r="C438" s="7" t="s">
        <v>2641</v>
      </c>
      <c r="D438" s="5" t="s">
        <v>52</v>
      </c>
      <c r="E438" s="10">
        <f>VLOOKUP(A438,Pricing!A:B,2,0)</f>
        <v>142.44</v>
      </c>
    </row>
    <row r="439" spans="1:5" x14ac:dyDescent="0.3">
      <c r="A439" s="8" t="s">
        <v>1824</v>
      </c>
      <c r="B439" s="8" t="s">
        <v>1825</v>
      </c>
      <c r="C439" s="7" t="s">
        <v>2641</v>
      </c>
      <c r="D439" s="5" t="s">
        <v>52</v>
      </c>
      <c r="E439" s="10">
        <f>VLOOKUP(A439,Pricing!A:B,2,0)</f>
        <v>230.7</v>
      </c>
    </row>
    <row r="440" spans="1:5" x14ac:dyDescent="0.3">
      <c r="A440" s="8" t="s">
        <v>1826</v>
      </c>
      <c r="B440" s="8" t="s">
        <v>1827</v>
      </c>
      <c r="C440" s="7" t="s">
        <v>2641</v>
      </c>
      <c r="D440" s="5" t="s">
        <v>52</v>
      </c>
      <c r="E440" s="10">
        <f>VLOOKUP(A440,Pricing!A:B,2,0)</f>
        <v>227.47</v>
      </c>
    </row>
    <row r="441" spans="1:5" x14ac:dyDescent="0.3">
      <c r="A441" s="8" t="s">
        <v>1828</v>
      </c>
      <c r="B441" s="8" t="s">
        <v>1829</v>
      </c>
      <c r="C441" s="7" t="s">
        <v>2641</v>
      </c>
      <c r="D441" s="5" t="s">
        <v>52</v>
      </c>
      <c r="E441" s="10">
        <f>VLOOKUP(A441,Pricing!A:B,2,0)</f>
        <v>170.43</v>
      </c>
    </row>
    <row r="442" spans="1:5" x14ac:dyDescent="0.3">
      <c r="A442" s="4" t="s">
        <v>59</v>
      </c>
      <c r="B442" s="5" t="s">
        <v>60</v>
      </c>
      <c r="C442" s="7" t="s">
        <v>2641</v>
      </c>
      <c r="D442" s="5" t="s">
        <v>52</v>
      </c>
      <c r="E442" s="10">
        <f>VLOOKUP(A442,Pricing!A:B,2,0)</f>
        <v>131.15</v>
      </c>
    </row>
    <row r="443" spans="1:5" x14ac:dyDescent="0.3">
      <c r="A443" s="4" t="s">
        <v>57</v>
      </c>
      <c r="B443" s="5" t="s">
        <v>58</v>
      </c>
      <c r="C443" s="7" t="s">
        <v>2641</v>
      </c>
      <c r="D443" s="5" t="s">
        <v>52</v>
      </c>
      <c r="E443" s="10">
        <f>VLOOKUP(A443,Pricing!A:B,2,0)</f>
        <v>156.71</v>
      </c>
    </row>
    <row r="444" spans="1:5" x14ac:dyDescent="0.3">
      <c r="A444" s="4" t="s">
        <v>53</v>
      </c>
      <c r="B444" s="5" t="s">
        <v>54</v>
      </c>
      <c r="C444" s="7" t="s">
        <v>2641</v>
      </c>
      <c r="D444" s="5" t="s">
        <v>52</v>
      </c>
      <c r="E444" s="10">
        <f>VLOOKUP(A444,Pricing!A:B,2,0)</f>
        <v>120.5</v>
      </c>
    </row>
    <row r="445" spans="1:5" x14ac:dyDescent="0.3">
      <c r="A445" s="4" t="s">
        <v>2575</v>
      </c>
      <c r="B445" s="5" t="s">
        <v>2576</v>
      </c>
      <c r="C445" s="7" t="s">
        <v>2641</v>
      </c>
      <c r="D445" s="5" t="s">
        <v>52</v>
      </c>
      <c r="E445" s="10">
        <f>VLOOKUP(A445,Pricing!A:B,2,0)</f>
        <v>143.34</v>
      </c>
    </row>
    <row r="446" spans="1:5" x14ac:dyDescent="0.3">
      <c r="A446" s="4" t="s">
        <v>2619</v>
      </c>
      <c r="B446" s="5" t="s">
        <v>2620</v>
      </c>
      <c r="C446" s="7" t="s">
        <v>2641</v>
      </c>
      <c r="D446" s="5" t="s">
        <v>52</v>
      </c>
      <c r="E446" s="10">
        <f>VLOOKUP(A446,Pricing!A:B,2,0)</f>
        <v>173.18</v>
      </c>
    </row>
    <row r="447" spans="1:5" x14ac:dyDescent="0.3">
      <c r="A447" s="4" t="s">
        <v>2571</v>
      </c>
      <c r="B447" s="5" t="s">
        <v>2623</v>
      </c>
      <c r="C447" s="7" t="s">
        <v>2641</v>
      </c>
      <c r="D447" s="5" t="s">
        <v>52</v>
      </c>
      <c r="E447" s="10">
        <f>VLOOKUP(A447,Pricing!A:B,2,0)</f>
        <v>233.78</v>
      </c>
    </row>
    <row r="448" spans="1:5" x14ac:dyDescent="0.3">
      <c r="A448" s="4" t="s">
        <v>2572</v>
      </c>
      <c r="B448" s="5" t="s">
        <v>2624</v>
      </c>
      <c r="C448" s="7" t="s">
        <v>2641</v>
      </c>
      <c r="D448" s="5" t="s">
        <v>52</v>
      </c>
      <c r="E448" s="10">
        <f>VLOOKUP(A448,Pricing!A:B,2,0)</f>
        <v>294.81</v>
      </c>
    </row>
    <row r="449" spans="1:5" x14ac:dyDescent="0.3">
      <c r="A449" s="4" t="s">
        <v>2573</v>
      </c>
      <c r="B449" s="5" t="s">
        <v>2574</v>
      </c>
      <c r="C449" s="7" t="s">
        <v>2641</v>
      </c>
      <c r="D449" s="5" t="s">
        <v>52</v>
      </c>
      <c r="E449" s="10">
        <f>VLOOKUP(A449,Pricing!A:B,2,0)</f>
        <v>294.02999999999997</v>
      </c>
    </row>
    <row r="450" spans="1:5" x14ac:dyDescent="0.3">
      <c r="A450" s="4" t="s">
        <v>1821</v>
      </c>
      <c r="B450" s="5" t="s">
        <v>2625</v>
      </c>
      <c r="C450" s="7" t="s">
        <v>2641</v>
      </c>
      <c r="D450" s="5" t="s">
        <v>52</v>
      </c>
      <c r="E450" s="10">
        <f>VLOOKUP(A450,Pricing!A:B,2,0)</f>
        <v>207.74</v>
      </c>
    </row>
    <row r="451" spans="1:5" x14ac:dyDescent="0.3">
      <c r="A451" s="4" t="s">
        <v>1822</v>
      </c>
      <c r="B451" s="5" t="s">
        <v>1823</v>
      </c>
      <c r="C451" s="7" t="s">
        <v>2641</v>
      </c>
      <c r="D451" s="5" t="s">
        <v>52</v>
      </c>
      <c r="E451" s="10">
        <f>VLOOKUP(A451,Pricing!A:B,2,0)</f>
        <v>230.49</v>
      </c>
    </row>
    <row r="452" spans="1:5" ht="15" thickBot="1" x14ac:dyDescent="0.35">
      <c r="A452" s="4" t="s">
        <v>1820</v>
      </c>
      <c r="B452" s="5" t="s">
        <v>2631</v>
      </c>
      <c r="C452" s="7" t="s">
        <v>2641</v>
      </c>
      <c r="D452" s="5" t="s">
        <v>52</v>
      </c>
      <c r="E452" s="10">
        <f>VLOOKUP(A452,Pricing!A:B,2,0)</f>
        <v>191.6</v>
      </c>
    </row>
    <row r="453" spans="1:5" ht="48" customHeight="1" thickBot="1" x14ac:dyDescent="0.35">
      <c r="A453" s="401" t="s">
        <v>2632</v>
      </c>
      <c r="B453" s="402"/>
      <c r="C453" s="402"/>
      <c r="D453" s="402"/>
      <c r="E453" s="403"/>
    </row>
    <row r="454" spans="1:5" x14ac:dyDescent="0.3">
      <c r="A454" s="7" t="s">
        <v>2713</v>
      </c>
      <c r="B454" s="7" t="s">
        <v>2714</v>
      </c>
      <c r="C454" s="7" t="s">
        <v>1312</v>
      </c>
      <c r="D454" s="5" t="s">
        <v>228</v>
      </c>
      <c r="E454" s="10">
        <f>VLOOKUP(A454,Pricing!A:B,2,0)</f>
        <v>7.04</v>
      </c>
    </row>
    <row r="455" spans="1:5" x14ac:dyDescent="0.3">
      <c r="A455" s="7" t="s">
        <v>1112</v>
      </c>
      <c r="B455" s="7" t="s">
        <v>1113</v>
      </c>
      <c r="C455" s="7" t="s">
        <v>1312</v>
      </c>
      <c r="D455" s="5" t="s">
        <v>228</v>
      </c>
      <c r="E455" s="10">
        <f>VLOOKUP(A455,Pricing!A:B,2,0)</f>
        <v>5.42</v>
      </c>
    </row>
    <row r="456" spans="1:5" x14ac:dyDescent="0.3">
      <c r="A456" s="7" t="s">
        <v>1114</v>
      </c>
      <c r="B456" s="7" t="s">
        <v>1115</v>
      </c>
      <c r="C456" s="7" t="s">
        <v>1312</v>
      </c>
      <c r="D456" s="5" t="s">
        <v>228</v>
      </c>
      <c r="E456" s="10">
        <f>VLOOKUP(A456,Pricing!A:B,2,0)</f>
        <v>2.38</v>
      </c>
    </row>
    <row r="457" spans="1:5" x14ac:dyDescent="0.3">
      <c r="A457" s="7" t="s">
        <v>1116</v>
      </c>
      <c r="B457" s="7" t="s">
        <v>1117</v>
      </c>
      <c r="C457" s="7" t="s">
        <v>1312</v>
      </c>
      <c r="D457" s="5" t="s">
        <v>228</v>
      </c>
      <c r="E457" s="10">
        <f>VLOOKUP(A457,Pricing!A:B,2,0)</f>
        <v>2.38</v>
      </c>
    </row>
    <row r="458" spans="1:5" x14ac:dyDescent="0.3">
      <c r="A458" s="7" t="s">
        <v>1118</v>
      </c>
      <c r="B458" s="7" t="s">
        <v>1119</v>
      </c>
      <c r="C458" s="7" t="s">
        <v>1312</v>
      </c>
      <c r="D458" s="5" t="s">
        <v>228</v>
      </c>
      <c r="E458" s="10">
        <f>VLOOKUP(A458,Pricing!A:B,2,0)</f>
        <v>5.42</v>
      </c>
    </row>
    <row r="459" spans="1:5" x14ac:dyDescent="0.3">
      <c r="A459" s="7" t="s">
        <v>1120</v>
      </c>
      <c r="B459" s="7" t="s">
        <v>1121</v>
      </c>
      <c r="C459" s="7" t="s">
        <v>1312</v>
      </c>
      <c r="D459" s="5" t="s">
        <v>228</v>
      </c>
      <c r="E459" s="10">
        <f>VLOOKUP(A459,Pricing!A:B,2,0)</f>
        <v>158.68</v>
      </c>
    </row>
    <row r="460" spans="1:5" x14ac:dyDescent="0.3">
      <c r="A460" s="7" t="s">
        <v>2715</v>
      </c>
      <c r="B460" s="7" t="s">
        <v>2716</v>
      </c>
      <c r="C460" s="7" t="s">
        <v>1312</v>
      </c>
      <c r="D460" s="5" t="s">
        <v>228</v>
      </c>
      <c r="E460" s="10">
        <f>VLOOKUP(A460,Pricing!A:B,2,0)</f>
        <v>201.52</v>
      </c>
    </row>
    <row r="461" spans="1:5" x14ac:dyDescent="0.3">
      <c r="A461" s="7" t="s">
        <v>2717</v>
      </c>
      <c r="B461" s="7" t="s">
        <v>2718</v>
      </c>
      <c r="C461" s="7" t="s">
        <v>1312</v>
      </c>
      <c r="D461" s="5" t="s">
        <v>228</v>
      </c>
      <c r="E461" s="10">
        <f>VLOOKUP(A461,Pricing!A:B,2,0)</f>
        <v>201.52</v>
      </c>
    </row>
    <row r="462" spans="1:5" x14ac:dyDescent="0.3">
      <c r="A462" s="7" t="s">
        <v>2719</v>
      </c>
      <c r="B462" s="7" t="s">
        <v>2720</v>
      </c>
      <c r="C462" s="7" t="s">
        <v>1312</v>
      </c>
      <c r="D462" s="5" t="s">
        <v>228</v>
      </c>
      <c r="E462" s="10">
        <f>VLOOKUP(A462,Pricing!A:B,2,0)</f>
        <v>135.52000000000001</v>
      </c>
    </row>
    <row r="463" spans="1:5" x14ac:dyDescent="0.3">
      <c r="A463" s="7" t="s">
        <v>2721</v>
      </c>
      <c r="B463" s="7" t="s">
        <v>2722</v>
      </c>
      <c r="C463" s="7" t="s">
        <v>1312</v>
      </c>
      <c r="D463" s="5" t="s">
        <v>228</v>
      </c>
      <c r="E463" s="10">
        <f>VLOOKUP(A463,Pricing!A:B,2,0)</f>
        <v>103.41</v>
      </c>
    </row>
    <row r="464" spans="1:5" x14ac:dyDescent="0.3">
      <c r="A464" s="7" t="s">
        <v>2723</v>
      </c>
      <c r="B464" s="7" t="s">
        <v>2724</v>
      </c>
      <c r="C464" s="7" t="s">
        <v>1312</v>
      </c>
      <c r="D464" s="5" t="s">
        <v>228</v>
      </c>
      <c r="E464" s="10">
        <f>VLOOKUP(A464,Pricing!A:B,2,0)</f>
        <v>103.41</v>
      </c>
    </row>
    <row r="465" spans="1:5" x14ac:dyDescent="0.3">
      <c r="A465" s="7" t="s">
        <v>2725</v>
      </c>
      <c r="B465" s="7" t="s">
        <v>2726</v>
      </c>
      <c r="C465" s="7" t="s">
        <v>1312</v>
      </c>
      <c r="D465" s="5" t="s">
        <v>228</v>
      </c>
      <c r="E465" s="10">
        <f>VLOOKUP(A465,Pricing!A:B,2,0)</f>
        <v>107.36</v>
      </c>
    </row>
    <row r="466" spans="1:5" x14ac:dyDescent="0.3">
      <c r="A466" s="7" t="s">
        <v>2727</v>
      </c>
      <c r="B466" s="7" t="s">
        <v>2728</v>
      </c>
      <c r="C466" s="7" t="s">
        <v>1312</v>
      </c>
      <c r="D466" s="5" t="s">
        <v>228</v>
      </c>
      <c r="E466" s="10">
        <f>VLOOKUP(A466,Pricing!A:B,2,0)</f>
        <v>107.36</v>
      </c>
    </row>
    <row r="467" spans="1:5" x14ac:dyDescent="0.3">
      <c r="A467" s="7" t="s">
        <v>2729</v>
      </c>
      <c r="B467" s="7" t="s">
        <v>2730</v>
      </c>
      <c r="C467" s="7" t="s">
        <v>1312</v>
      </c>
      <c r="D467" s="5" t="s">
        <v>228</v>
      </c>
      <c r="E467" s="10">
        <f>VLOOKUP(A467,Pricing!A:B,2,0)</f>
        <v>79.650000000000006</v>
      </c>
    </row>
    <row r="468" spans="1:5" x14ac:dyDescent="0.3">
      <c r="A468" s="7" t="s">
        <v>2731</v>
      </c>
      <c r="B468" s="7" t="s">
        <v>2732</v>
      </c>
      <c r="C468" s="7" t="s">
        <v>1312</v>
      </c>
      <c r="D468" s="5" t="s">
        <v>228</v>
      </c>
      <c r="E468" s="10">
        <f>VLOOKUP(A468,Pricing!A:B,2,0)</f>
        <v>79.650000000000006</v>
      </c>
    </row>
    <row r="469" spans="1:5" x14ac:dyDescent="0.3">
      <c r="A469" s="7" t="s">
        <v>2733</v>
      </c>
      <c r="B469" s="7" t="s">
        <v>2734</v>
      </c>
      <c r="C469" s="7" t="s">
        <v>1312</v>
      </c>
      <c r="D469" s="5" t="s">
        <v>228</v>
      </c>
      <c r="E469" s="10">
        <f>VLOOKUP(A469,Pricing!A:B,2,0)</f>
        <v>80.53</v>
      </c>
    </row>
    <row r="470" spans="1:5" x14ac:dyDescent="0.3">
      <c r="A470" s="7" t="s">
        <v>2735</v>
      </c>
      <c r="B470" s="7" t="s">
        <v>2736</v>
      </c>
      <c r="C470" s="7" t="s">
        <v>1312</v>
      </c>
      <c r="D470" s="5" t="s">
        <v>228</v>
      </c>
      <c r="E470" s="10">
        <f>VLOOKUP(A470,Pricing!A:B,2,0)</f>
        <v>80.53</v>
      </c>
    </row>
    <row r="471" spans="1:5" x14ac:dyDescent="0.3">
      <c r="A471" s="7" t="s">
        <v>2737</v>
      </c>
      <c r="B471" s="7" t="s">
        <v>2738</v>
      </c>
      <c r="C471" s="7" t="s">
        <v>1312</v>
      </c>
      <c r="D471" s="5" t="s">
        <v>228</v>
      </c>
      <c r="E471" s="10">
        <f>VLOOKUP(A471,Pricing!A:B,2,0)</f>
        <v>124.53</v>
      </c>
    </row>
    <row r="472" spans="1:5" x14ac:dyDescent="0.3">
      <c r="A472" s="7" t="s">
        <v>2739</v>
      </c>
      <c r="B472" s="7" t="s">
        <v>2740</v>
      </c>
      <c r="C472" s="7" t="s">
        <v>1312</v>
      </c>
      <c r="D472" s="5" t="s">
        <v>228</v>
      </c>
      <c r="E472" s="10">
        <f>VLOOKUP(A472,Pricing!A:B,2,0)</f>
        <v>135.09</v>
      </c>
    </row>
    <row r="473" spans="1:5" x14ac:dyDescent="0.3">
      <c r="A473" s="7" t="s">
        <v>2741</v>
      </c>
      <c r="B473" s="7" t="s">
        <v>2742</v>
      </c>
      <c r="C473" s="7" t="s">
        <v>1312</v>
      </c>
      <c r="D473" s="5" t="s">
        <v>228</v>
      </c>
      <c r="E473" s="10">
        <f>VLOOKUP(A473,Pricing!A:B,2,0)</f>
        <v>74.36</v>
      </c>
    </row>
    <row r="474" spans="1:5" x14ac:dyDescent="0.3">
      <c r="A474" s="7" t="s">
        <v>2743</v>
      </c>
      <c r="B474" s="7" t="s">
        <v>2744</v>
      </c>
      <c r="C474" s="7" t="s">
        <v>1312</v>
      </c>
      <c r="D474" s="5" t="s">
        <v>228</v>
      </c>
      <c r="E474" s="10">
        <f>VLOOKUP(A474,Pricing!A:B,2,0)</f>
        <v>77.89</v>
      </c>
    </row>
    <row r="475" spans="1:5" x14ac:dyDescent="0.3">
      <c r="A475" s="7" t="s">
        <v>2745</v>
      </c>
      <c r="B475" s="7" t="s">
        <v>2746</v>
      </c>
      <c r="C475" s="7" t="s">
        <v>1312</v>
      </c>
      <c r="D475" s="5" t="s">
        <v>228</v>
      </c>
      <c r="E475" s="10">
        <f>VLOOKUP(A475,Pricing!A:B,2,0)</f>
        <v>62.48</v>
      </c>
    </row>
    <row r="476" spans="1:5" x14ac:dyDescent="0.3">
      <c r="A476" s="7" t="s">
        <v>2747</v>
      </c>
      <c r="B476" s="7" t="s">
        <v>2748</v>
      </c>
      <c r="C476" s="7" t="s">
        <v>1312</v>
      </c>
      <c r="D476" s="5" t="s">
        <v>228</v>
      </c>
      <c r="E476" s="10">
        <f>VLOOKUP(A476,Pricing!A:B,2,0)</f>
        <v>69.09</v>
      </c>
    </row>
    <row r="477" spans="1:5" x14ac:dyDescent="0.3">
      <c r="A477" s="7" t="s">
        <v>2749</v>
      </c>
      <c r="B477" s="7" t="s">
        <v>2750</v>
      </c>
      <c r="C477" s="7" t="s">
        <v>1312</v>
      </c>
      <c r="D477" s="5" t="s">
        <v>228</v>
      </c>
      <c r="E477" s="10">
        <f>VLOOKUP(A477,Pricing!A:B,2,0)</f>
        <v>86.68</v>
      </c>
    </row>
    <row r="478" spans="1:5" x14ac:dyDescent="0.3">
      <c r="A478" s="7" t="s">
        <v>2751</v>
      </c>
      <c r="B478" s="7" t="s">
        <v>2752</v>
      </c>
      <c r="C478" s="7" t="s">
        <v>1312</v>
      </c>
      <c r="D478" s="5" t="s">
        <v>228</v>
      </c>
      <c r="E478" s="10">
        <f>VLOOKUP(A478,Pricing!A:B,2,0)</f>
        <v>89.33</v>
      </c>
    </row>
    <row r="479" spans="1:5" x14ac:dyDescent="0.3">
      <c r="A479" s="7" t="s">
        <v>2753</v>
      </c>
      <c r="B479" s="7" t="s">
        <v>2754</v>
      </c>
      <c r="C479" s="7" t="s">
        <v>1312</v>
      </c>
      <c r="D479" s="5" t="s">
        <v>228</v>
      </c>
      <c r="E479" s="10">
        <f>VLOOKUP(A479,Pricing!A:B,2,0)</f>
        <v>95.04</v>
      </c>
    </row>
    <row r="480" spans="1:5" x14ac:dyDescent="0.3">
      <c r="A480" s="7" t="s">
        <v>2755</v>
      </c>
      <c r="B480" s="7" t="s">
        <v>2756</v>
      </c>
      <c r="C480" s="7" t="s">
        <v>1312</v>
      </c>
      <c r="D480" s="5" t="s">
        <v>228</v>
      </c>
      <c r="E480" s="10">
        <f>VLOOKUP(A480,Pricing!A:B,2,0)</f>
        <v>97.26</v>
      </c>
    </row>
    <row r="481" spans="1:5" x14ac:dyDescent="0.3">
      <c r="A481" s="7" t="s">
        <v>2757</v>
      </c>
      <c r="B481" s="7" t="s">
        <v>2758</v>
      </c>
      <c r="C481" s="7" t="s">
        <v>1312</v>
      </c>
      <c r="D481" s="5" t="s">
        <v>228</v>
      </c>
      <c r="E481" s="10">
        <f>VLOOKUP(A481,Pricing!A:B,2,0)</f>
        <v>52.8</v>
      </c>
    </row>
    <row r="482" spans="1:5" x14ac:dyDescent="0.3">
      <c r="A482" s="7" t="s">
        <v>2759</v>
      </c>
      <c r="B482" s="7" t="s">
        <v>2760</v>
      </c>
      <c r="C482" s="7" t="s">
        <v>1312</v>
      </c>
      <c r="D482" s="5" t="s">
        <v>228</v>
      </c>
      <c r="E482" s="10">
        <f>VLOOKUP(A482,Pricing!A:B,2,0)</f>
        <v>54.56</v>
      </c>
    </row>
    <row r="483" spans="1:5" x14ac:dyDescent="0.3">
      <c r="A483" s="7" t="s">
        <v>2761</v>
      </c>
      <c r="B483" s="7" t="s">
        <v>2762</v>
      </c>
      <c r="C483" s="7" t="s">
        <v>1312</v>
      </c>
      <c r="D483" s="5" t="s">
        <v>228</v>
      </c>
      <c r="E483" s="10">
        <f>VLOOKUP(A483,Pricing!A:B,2,0)</f>
        <v>80.09</v>
      </c>
    </row>
    <row r="484" spans="1:5" x14ac:dyDescent="0.3">
      <c r="A484" s="7" t="s">
        <v>2763</v>
      </c>
      <c r="B484" s="7" t="s">
        <v>2764</v>
      </c>
      <c r="C484" s="7" t="s">
        <v>1312</v>
      </c>
      <c r="D484" s="5" t="s">
        <v>228</v>
      </c>
      <c r="E484" s="10">
        <f>VLOOKUP(A484,Pricing!A:B,2,0)</f>
        <v>78.33</v>
      </c>
    </row>
    <row r="485" spans="1:5" x14ac:dyDescent="0.3">
      <c r="A485" s="7" t="s">
        <v>2765</v>
      </c>
      <c r="B485" s="7" t="s">
        <v>2766</v>
      </c>
      <c r="C485" s="7" t="s">
        <v>1312</v>
      </c>
      <c r="D485" s="5" t="s">
        <v>228</v>
      </c>
      <c r="E485" s="10">
        <f>VLOOKUP(A485,Pricing!A:B,2,0)</f>
        <v>80.53</v>
      </c>
    </row>
    <row r="486" spans="1:5" x14ac:dyDescent="0.3">
      <c r="A486" s="7" t="s">
        <v>2767</v>
      </c>
      <c r="B486" s="7" t="s">
        <v>2768</v>
      </c>
      <c r="C486" s="7" t="s">
        <v>1312</v>
      </c>
      <c r="D486" s="5" t="s">
        <v>228</v>
      </c>
      <c r="E486" s="10">
        <f>VLOOKUP(A486,Pricing!A:B,2,0)</f>
        <v>112.65</v>
      </c>
    </row>
    <row r="487" spans="1:5" x14ac:dyDescent="0.3">
      <c r="A487" s="7" t="s">
        <v>2769</v>
      </c>
      <c r="B487" s="7" t="s">
        <v>2770</v>
      </c>
      <c r="C487" s="7" t="s">
        <v>1312</v>
      </c>
      <c r="D487" s="5" t="s">
        <v>228</v>
      </c>
      <c r="E487" s="10">
        <f>VLOOKUP(A487,Pricing!A:B,2,0)</f>
        <v>89.76</v>
      </c>
    </row>
    <row r="488" spans="1:5" x14ac:dyDescent="0.3">
      <c r="A488" s="7" t="s">
        <v>2771</v>
      </c>
      <c r="B488" s="7" t="s">
        <v>2772</v>
      </c>
      <c r="C488" s="7" t="s">
        <v>1312</v>
      </c>
      <c r="D488" s="5" t="s">
        <v>228</v>
      </c>
      <c r="E488" s="10">
        <f>VLOOKUP(A488,Pricing!A:B,2,0)</f>
        <v>110.01</v>
      </c>
    </row>
    <row r="489" spans="1:5" x14ac:dyDescent="0.3">
      <c r="A489" s="7" t="s">
        <v>2773</v>
      </c>
      <c r="B489" s="7" t="s">
        <v>2774</v>
      </c>
      <c r="C489" s="7" t="s">
        <v>1312</v>
      </c>
      <c r="D489" s="5" t="s">
        <v>228</v>
      </c>
      <c r="E489" s="10">
        <f>VLOOKUP(A489,Pricing!A:B,2,0)</f>
        <v>185.25</v>
      </c>
    </row>
    <row r="490" spans="1:5" x14ac:dyDescent="0.3">
      <c r="A490" s="7" t="s">
        <v>2775</v>
      </c>
      <c r="B490" s="7" t="s">
        <v>2776</v>
      </c>
      <c r="C490" s="7" t="s">
        <v>1312</v>
      </c>
      <c r="D490" s="5" t="s">
        <v>228</v>
      </c>
      <c r="E490" s="10">
        <f>VLOOKUP(A490,Pricing!A:B,2,0)</f>
        <v>185.25</v>
      </c>
    </row>
    <row r="491" spans="1:5" x14ac:dyDescent="0.3">
      <c r="A491" s="7" t="s">
        <v>2777</v>
      </c>
      <c r="B491" s="7" t="s">
        <v>2778</v>
      </c>
      <c r="C491" s="7" t="s">
        <v>1312</v>
      </c>
      <c r="D491" s="5" t="s">
        <v>228</v>
      </c>
      <c r="E491" s="10">
        <f>VLOOKUP(A491,Pricing!A:B,2,0)</f>
        <v>185.25</v>
      </c>
    </row>
    <row r="492" spans="1:5" x14ac:dyDescent="0.3">
      <c r="A492" s="7" t="s">
        <v>2779</v>
      </c>
      <c r="B492" s="7" t="s">
        <v>2780</v>
      </c>
      <c r="C492" s="7" t="s">
        <v>1312</v>
      </c>
      <c r="D492" s="5" t="s">
        <v>228</v>
      </c>
      <c r="E492" s="10">
        <f>VLOOKUP(A492,Pricing!A:B,2,0)</f>
        <v>195.81</v>
      </c>
    </row>
    <row r="493" spans="1:5" x14ac:dyDescent="0.3">
      <c r="A493" s="7" t="s">
        <v>2781</v>
      </c>
      <c r="B493" s="7" t="s">
        <v>2782</v>
      </c>
      <c r="C493" s="7" t="s">
        <v>1312</v>
      </c>
      <c r="D493" s="5" t="s">
        <v>228</v>
      </c>
      <c r="E493" s="10">
        <f>VLOOKUP(A493,Pricing!A:B,2,0)</f>
        <v>195.81</v>
      </c>
    </row>
    <row r="494" spans="1:5" x14ac:dyDescent="0.3">
      <c r="A494" s="7" t="s">
        <v>2783</v>
      </c>
      <c r="B494" s="7" t="s">
        <v>2784</v>
      </c>
      <c r="C494" s="7" t="s">
        <v>1312</v>
      </c>
      <c r="D494" s="5" t="s">
        <v>228</v>
      </c>
      <c r="E494" s="10">
        <f>VLOOKUP(A494,Pricing!A:B,2,0)</f>
        <v>195.81</v>
      </c>
    </row>
    <row r="495" spans="1:5" x14ac:dyDescent="0.3">
      <c r="A495" s="7" t="s">
        <v>1122</v>
      </c>
      <c r="B495" s="7" t="s">
        <v>1123</v>
      </c>
      <c r="C495" s="7" t="s">
        <v>1312</v>
      </c>
      <c r="D495" s="5" t="s">
        <v>228</v>
      </c>
      <c r="E495" s="10">
        <f>VLOOKUP(A495,Pricing!A:B,2,0)</f>
        <v>193.25</v>
      </c>
    </row>
    <row r="496" spans="1:5" x14ac:dyDescent="0.3">
      <c r="A496" s="7" t="s">
        <v>1124</v>
      </c>
      <c r="B496" s="7" t="s">
        <v>1125</v>
      </c>
      <c r="C496" s="7" t="s">
        <v>1312</v>
      </c>
      <c r="D496" s="5" t="s">
        <v>228</v>
      </c>
      <c r="E496" s="10">
        <f>VLOOKUP(A496,Pricing!A:B,2,0)</f>
        <v>164.11</v>
      </c>
    </row>
    <row r="497" spans="1:5" x14ac:dyDescent="0.3">
      <c r="A497" s="7" t="s">
        <v>1126</v>
      </c>
      <c r="B497" s="7" t="s">
        <v>1127</v>
      </c>
      <c r="C497" s="7" t="s">
        <v>1312</v>
      </c>
      <c r="D497" s="5" t="s">
        <v>228</v>
      </c>
      <c r="E497" s="10">
        <f>VLOOKUP(A497,Pricing!A:B,2,0)</f>
        <v>164.11</v>
      </c>
    </row>
    <row r="498" spans="1:5" x14ac:dyDescent="0.3">
      <c r="A498" s="7" t="s">
        <v>1128</v>
      </c>
      <c r="B498" s="7" t="s">
        <v>1129</v>
      </c>
      <c r="C498" s="7" t="s">
        <v>1312</v>
      </c>
      <c r="D498" s="5" t="s">
        <v>228</v>
      </c>
      <c r="E498" s="10">
        <f>VLOOKUP(A498,Pricing!A:B,2,0)</f>
        <v>212.47</v>
      </c>
    </row>
    <row r="499" spans="1:5" x14ac:dyDescent="0.3">
      <c r="A499" s="7" t="s">
        <v>1130</v>
      </c>
      <c r="B499" s="7" t="s">
        <v>1131</v>
      </c>
      <c r="C499" s="7" t="s">
        <v>1312</v>
      </c>
      <c r="D499" s="5" t="s">
        <v>228</v>
      </c>
      <c r="E499" s="10">
        <f>VLOOKUP(A499,Pricing!A:B,2,0)</f>
        <v>220.59</v>
      </c>
    </row>
    <row r="500" spans="1:5" x14ac:dyDescent="0.3">
      <c r="A500" s="7" t="s">
        <v>1132</v>
      </c>
      <c r="B500" s="7" t="s">
        <v>1133</v>
      </c>
      <c r="C500" s="7" t="s">
        <v>1312</v>
      </c>
      <c r="D500" s="5" t="s">
        <v>228</v>
      </c>
      <c r="E500" s="10">
        <f>VLOOKUP(A500,Pricing!A:B,2,0)</f>
        <v>220.59</v>
      </c>
    </row>
    <row r="501" spans="1:5" x14ac:dyDescent="0.3">
      <c r="A501" s="7" t="s">
        <v>1134</v>
      </c>
      <c r="B501" s="7" t="s">
        <v>1135</v>
      </c>
      <c r="C501" s="7" t="s">
        <v>1312</v>
      </c>
      <c r="D501" s="5" t="s">
        <v>228</v>
      </c>
      <c r="E501" s="10">
        <f>VLOOKUP(A501,Pricing!A:B,2,0)</f>
        <v>184.44</v>
      </c>
    </row>
    <row r="502" spans="1:5" x14ac:dyDescent="0.3">
      <c r="A502" s="7" t="s">
        <v>1136</v>
      </c>
      <c r="B502" s="7" t="s">
        <v>1137</v>
      </c>
      <c r="C502" s="7" t="s">
        <v>1312</v>
      </c>
      <c r="D502" s="5" t="s">
        <v>228</v>
      </c>
      <c r="E502" s="10">
        <f>VLOOKUP(A502,Pricing!A:B,2,0)</f>
        <v>61.93</v>
      </c>
    </row>
    <row r="503" spans="1:5" x14ac:dyDescent="0.3">
      <c r="A503" s="7" t="s">
        <v>1138</v>
      </c>
      <c r="B503" s="7" t="s">
        <v>1139</v>
      </c>
      <c r="C503" s="7" t="s">
        <v>1312</v>
      </c>
      <c r="D503" s="5" t="s">
        <v>228</v>
      </c>
      <c r="E503" s="10">
        <f>VLOOKUP(A503,Pricing!A:B,2,0)</f>
        <v>65.099999999999994</v>
      </c>
    </row>
    <row r="504" spans="1:5" x14ac:dyDescent="0.3">
      <c r="A504" s="7" t="s">
        <v>1140</v>
      </c>
      <c r="B504" s="7" t="s">
        <v>1141</v>
      </c>
      <c r="C504" s="7" t="s">
        <v>1312</v>
      </c>
      <c r="D504" s="5" t="s">
        <v>228</v>
      </c>
      <c r="E504" s="10">
        <f>VLOOKUP(A504,Pricing!A:B,2,0)</f>
        <v>124.75</v>
      </c>
    </row>
    <row r="505" spans="1:5" x14ac:dyDescent="0.3">
      <c r="A505" s="7" t="s">
        <v>1142</v>
      </c>
      <c r="B505" s="7" t="s">
        <v>1143</v>
      </c>
      <c r="C505" s="7" t="s">
        <v>1312</v>
      </c>
      <c r="D505" s="5" t="s">
        <v>228</v>
      </c>
      <c r="E505" s="10">
        <f>VLOOKUP(A505,Pricing!A:B,2,0)</f>
        <v>133.36000000000001</v>
      </c>
    </row>
    <row r="506" spans="1:5" x14ac:dyDescent="0.3">
      <c r="A506" s="7" t="s">
        <v>1144</v>
      </c>
      <c r="B506" s="7" t="s">
        <v>1145</v>
      </c>
      <c r="C506" s="7" t="s">
        <v>1312</v>
      </c>
      <c r="D506" s="5" t="s">
        <v>228</v>
      </c>
      <c r="E506" s="10">
        <f>VLOOKUP(A506,Pricing!A:B,2,0)</f>
        <v>200.56</v>
      </c>
    </row>
    <row r="507" spans="1:5" x14ac:dyDescent="0.3">
      <c r="A507" s="7" t="s">
        <v>1146</v>
      </c>
      <c r="B507" s="7" t="s">
        <v>1147</v>
      </c>
      <c r="C507" s="7" t="s">
        <v>1312</v>
      </c>
      <c r="D507" s="5" t="s">
        <v>228</v>
      </c>
      <c r="E507" s="10">
        <f>VLOOKUP(A507,Pricing!A:B,2,0)</f>
        <v>201.17</v>
      </c>
    </row>
    <row r="508" spans="1:5" x14ac:dyDescent="0.3">
      <c r="A508" s="7" t="s">
        <v>1148</v>
      </c>
      <c r="B508" s="7" t="s">
        <v>1149</v>
      </c>
      <c r="C508" s="7" t="s">
        <v>1312</v>
      </c>
      <c r="D508" s="5" t="s">
        <v>228</v>
      </c>
      <c r="E508" s="10">
        <f>VLOOKUP(A508,Pricing!A:B,2,0)</f>
        <v>164.11</v>
      </c>
    </row>
    <row r="509" spans="1:5" x14ac:dyDescent="0.3">
      <c r="A509" s="7" t="s">
        <v>1150</v>
      </c>
      <c r="B509" s="7" t="s">
        <v>1151</v>
      </c>
      <c r="C509" s="7" t="s">
        <v>1312</v>
      </c>
      <c r="D509" s="5" t="s">
        <v>228</v>
      </c>
      <c r="E509" s="10">
        <f>VLOOKUP(A509,Pricing!A:B,2,0)</f>
        <v>164.11</v>
      </c>
    </row>
    <row r="510" spans="1:5" x14ac:dyDescent="0.3">
      <c r="A510" s="7" t="s">
        <v>1152</v>
      </c>
      <c r="B510" s="7" t="s">
        <v>1153</v>
      </c>
      <c r="C510" s="7" t="s">
        <v>1312</v>
      </c>
      <c r="D510" s="5" t="s">
        <v>228</v>
      </c>
      <c r="E510" s="10">
        <f>VLOOKUP(A510,Pricing!A:B,2,0)</f>
        <v>212.47</v>
      </c>
    </row>
    <row r="511" spans="1:5" x14ac:dyDescent="0.3">
      <c r="A511" s="7" t="s">
        <v>1154</v>
      </c>
      <c r="B511" s="7" t="s">
        <v>1155</v>
      </c>
      <c r="C511" s="7" t="s">
        <v>1312</v>
      </c>
      <c r="D511" s="5" t="s">
        <v>228</v>
      </c>
      <c r="E511" s="10">
        <f>VLOOKUP(A511,Pricing!A:B,2,0)</f>
        <v>220.59</v>
      </c>
    </row>
    <row r="512" spans="1:5" x14ac:dyDescent="0.3">
      <c r="A512" s="7" t="s">
        <v>1156</v>
      </c>
      <c r="B512" s="7" t="s">
        <v>1157</v>
      </c>
      <c r="C512" s="7" t="s">
        <v>1312</v>
      </c>
      <c r="D512" s="5" t="s">
        <v>228</v>
      </c>
      <c r="E512" s="10">
        <f>VLOOKUP(A512,Pricing!A:B,2,0)</f>
        <v>220.59</v>
      </c>
    </row>
    <row r="513" spans="1:5" x14ac:dyDescent="0.3">
      <c r="A513" s="7" t="s">
        <v>1158</v>
      </c>
      <c r="B513" s="7" t="s">
        <v>1159</v>
      </c>
      <c r="C513" s="7" t="s">
        <v>1312</v>
      </c>
      <c r="D513" s="5" t="s">
        <v>228</v>
      </c>
      <c r="E513" s="10">
        <f>VLOOKUP(A513,Pricing!A:B,2,0)</f>
        <v>184.44</v>
      </c>
    </row>
    <row r="514" spans="1:5" x14ac:dyDescent="0.3">
      <c r="A514" s="7" t="s">
        <v>1160</v>
      </c>
      <c r="B514" s="7" t="s">
        <v>1161</v>
      </c>
      <c r="C514" s="7" t="s">
        <v>1312</v>
      </c>
      <c r="D514" s="5" t="s">
        <v>228</v>
      </c>
      <c r="E514" s="10">
        <f>VLOOKUP(A514,Pricing!A:B,2,0)</f>
        <v>61.93</v>
      </c>
    </row>
    <row r="515" spans="1:5" x14ac:dyDescent="0.3">
      <c r="A515" s="7" t="s">
        <v>1162</v>
      </c>
      <c r="B515" s="7" t="s">
        <v>1163</v>
      </c>
      <c r="C515" s="7" t="s">
        <v>1312</v>
      </c>
      <c r="D515" s="5" t="s">
        <v>228</v>
      </c>
      <c r="E515" s="10">
        <f>VLOOKUP(A515,Pricing!A:B,2,0)</f>
        <v>65.099999999999994</v>
      </c>
    </row>
    <row r="516" spans="1:5" x14ac:dyDescent="0.3">
      <c r="A516" s="7" t="s">
        <v>1164</v>
      </c>
      <c r="B516" s="7" t="s">
        <v>1165</v>
      </c>
      <c r="C516" s="7" t="s">
        <v>1312</v>
      </c>
      <c r="D516" s="5" t="s">
        <v>228</v>
      </c>
      <c r="E516" s="10">
        <f>VLOOKUP(A516,Pricing!A:B,2,0)</f>
        <v>124.75</v>
      </c>
    </row>
    <row r="517" spans="1:5" x14ac:dyDescent="0.3">
      <c r="A517" s="7" t="s">
        <v>1166</v>
      </c>
      <c r="B517" s="7" t="s">
        <v>1167</v>
      </c>
      <c r="C517" s="7" t="s">
        <v>1312</v>
      </c>
      <c r="D517" s="5" t="s">
        <v>228</v>
      </c>
      <c r="E517" s="10">
        <f>VLOOKUP(A517,Pricing!A:B,2,0)</f>
        <v>133.36000000000001</v>
      </c>
    </row>
    <row r="518" spans="1:5" x14ac:dyDescent="0.3">
      <c r="A518" s="7" t="s">
        <v>1168</v>
      </c>
      <c r="B518" s="7" t="s">
        <v>1145</v>
      </c>
      <c r="C518" s="7" t="s">
        <v>1312</v>
      </c>
      <c r="D518" s="5" t="s">
        <v>228</v>
      </c>
      <c r="E518" s="10">
        <f>VLOOKUP(A518,Pricing!A:B,2,0)</f>
        <v>201.17</v>
      </c>
    </row>
    <row r="519" spans="1:5" x14ac:dyDescent="0.3">
      <c r="A519" s="7" t="s">
        <v>1169</v>
      </c>
      <c r="B519" s="7" t="s">
        <v>1147</v>
      </c>
      <c r="C519" s="7" t="s">
        <v>1312</v>
      </c>
      <c r="D519" s="5" t="s">
        <v>228</v>
      </c>
      <c r="E519" s="10">
        <f>VLOOKUP(A519,Pricing!A:B,2,0)</f>
        <v>201.17</v>
      </c>
    </row>
    <row r="520" spans="1:5" x14ac:dyDescent="0.3">
      <c r="A520" s="7" t="s">
        <v>1170</v>
      </c>
      <c r="B520" s="7" t="s">
        <v>1171</v>
      </c>
      <c r="C520" s="7" t="s">
        <v>1312</v>
      </c>
      <c r="D520" s="5" t="s">
        <v>228</v>
      </c>
      <c r="E520" s="10">
        <f>VLOOKUP(A520,Pricing!A:B,2,0)</f>
        <v>64.19</v>
      </c>
    </row>
    <row r="521" spans="1:5" x14ac:dyDescent="0.3">
      <c r="A521" s="7" t="s">
        <v>1172</v>
      </c>
      <c r="B521" s="7" t="s">
        <v>1173</v>
      </c>
      <c r="C521" s="7" t="s">
        <v>1312</v>
      </c>
      <c r="D521" s="5" t="s">
        <v>228</v>
      </c>
      <c r="E521" s="10">
        <f>VLOOKUP(A521,Pricing!A:B,2,0)</f>
        <v>82.28</v>
      </c>
    </row>
    <row r="522" spans="1:5" x14ac:dyDescent="0.3">
      <c r="A522" s="7" t="s">
        <v>1174</v>
      </c>
      <c r="B522" s="7" t="s">
        <v>1175</v>
      </c>
      <c r="C522" s="7" t="s">
        <v>1312</v>
      </c>
      <c r="D522" s="5" t="s">
        <v>228</v>
      </c>
      <c r="E522" s="10">
        <f>VLOOKUP(A522,Pricing!A:B,2,0)</f>
        <v>90.87</v>
      </c>
    </row>
    <row r="523" spans="1:5" x14ac:dyDescent="0.3">
      <c r="A523" s="7" t="s">
        <v>1176</v>
      </c>
      <c r="B523" s="7" t="s">
        <v>1177</v>
      </c>
      <c r="C523" s="7" t="s">
        <v>1312</v>
      </c>
      <c r="D523" s="5" t="s">
        <v>228</v>
      </c>
      <c r="E523" s="10">
        <f>VLOOKUP(A523,Pricing!A:B,2,0)</f>
        <v>246.81</v>
      </c>
    </row>
    <row r="524" spans="1:5" x14ac:dyDescent="0.3">
      <c r="A524" s="7" t="s">
        <v>1178</v>
      </c>
      <c r="B524" s="7" t="s">
        <v>1179</v>
      </c>
      <c r="C524" s="7" t="s">
        <v>1312</v>
      </c>
      <c r="D524" s="5" t="s">
        <v>228</v>
      </c>
      <c r="E524" s="10">
        <f>VLOOKUP(A524,Pricing!A:B,2,0)</f>
        <v>79.11</v>
      </c>
    </row>
    <row r="525" spans="1:5" x14ac:dyDescent="0.3">
      <c r="A525" s="7" t="s">
        <v>1180</v>
      </c>
      <c r="B525" s="7" t="s">
        <v>1181</v>
      </c>
      <c r="C525" s="7" t="s">
        <v>1312</v>
      </c>
      <c r="D525" s="5" t="s">
        <v>228</v>
      </c>
      <c r="E525" s="10">
        <f>VLOOKUP(A525,Pricing!A:B,2,0)</f>
        <v>132.24</v>
      </c>
    </row>
    <row r="526" spans="1:5" x14ac:dyDescent="0.3">
      <c r="A526" s="7" t="s">
        <v>1182</v>
      </c>
      <c r="B526" s="7" t="s">
        <v>1183</v>
      </c>
      <c r="C526" s="7" t="s">
        <v>1312</v>
      </c>
      <c r="D526" s="5" t="s">
        <v>228</v>
      </c>
      <c r="E526" s="10">
        <f>VLOOKUP(A526,Pricing!A:B,2,0)</f>
        <v>124.76</v>
      </c>
    </row>
    <row r="527" spans="1:5" x14ac:dyDescent="0.3">
      <c r="A527" s="7" t="s">
        <v>1184</v>
      </c>
      <c r="B527" s="7" t="s">
        <v>1185</v>
      </c>
      <c r="C527" s="7" t="s">
        <v>1312</v>
      </c>
      <c r="D527" s="5" t="s">
        <v>228</v>
      </c>
      <c r="E527" s="10">
        <f>VLOOKUP(A527,Pricing!A:B,2,0)</f>
        <v>147.36000000000001</v>
      </c>
    </row>
    <row r="528" spans="1:5" x14ac:dyDescent="0.3">
      <c r="A528" s="7" t="s">
        <v>1186</v>
      </c>
      <c r="B528" s="7" t="s">
        <v>1187</v>
      </c>
      <c r="C528" s="7" t="s">
        <v>1312</v>
      </c>
      <c r="D528" s="5" t="s">
        <v>228</v>
      </c>
      <c r="E528" s="10">
        <f>VLOOKUP(A528,Pricing!A:B,2,0)</f>
        <v>113.46</v>
      </c>
    </row>
    <row r="529" spans="1:5" x14ac:dyDescent="0.3">
      <c r="A529" s="7" t="s">
        <v>1188</v>
      </c>
      <c r="B529" s="7" t="s">
        <v>1189</v>
      </c>
      <c r="C529" s="7" t="s">
        <v>1312</v>
      </c>
      <c r="D529" s="5" t="s">
        <v>228</v>
      </c>
      <c r="E529" s="10">
        <f>VLOOKUP(A529,Pricing!A:B,2,0)</f>
        <v>113.46</v>
      </c>
    </row>
    <row r="530" spans="1:5" x14ac:dyDescent="0.3">
      <c r="A530" s="7" t="s">
        <v>1190</v>
      </c>
      <c r="B530" s="7" t="s">
        <v>1191</v>
      </c>
      <c r="C530" s="7" t="s">
        <v>1312</v>
      </c>
      <c r="D530" s="5" t="s">
        <v>228</v>
      </c>
      <c r="E530" s="10">
        <f>VLOOKUP(A530,Pricing!A:B,2,0)</f>
        <v>113.46</v>
      </c>
    </row>
    <row r="531" spans="1:5" x14ac:dyDescent="0.3">
      <c r="A531" s="7" t="s">
        <v>1192</v>
      </c>
      <c r="B531" s="7" t="s">
        <v>1193</v>
      </c>
      <c r="C531" s="7" t="s">
        <v>1312</v>
      </c>
      <c r="D531" s="5" t="s">
        <v>228</v>
      </c>
      <c r="E531" s="10">
        <f>VLOOKUP(A531,Pricing!A:B,2,0)</f>
        <v>113.46</v>
      </c>
    </row>
    <row r="532" spans="1:5" x14ac:dyDescent="0.3">
      <c r="A532" s="7" t="s">
        <v>1194</v>
      </c>
      <c r="B532" s="7" t="s">
        <v>1195</v>
      </c>
      <c r="C532" s="7" t="s">
        <v>1312</v>
      </c>
      <c r="D532" s="5" t="s">
        <v>228</v>
      </c>
      <c r="E532" s="10">
        <f>VLOOKUP(A532,Pricing!A:B,2,0)</f>
        <v>113.46</v>
      </c>
    </row>
    <row r="533" spans="1:5" x14ac:dyDescent="0.3">
      <c r="A533" s="7" t="s">
        <v>1196</v>
      </c>
      <c r="B533" s="7" t="s">
        <v>1197</v>
      </c>
      <c r="C533" s="7" t="s">
        <v>1312</v>
      </c>
      <c r="D533" s="5" t="s">
        <v>228</v>
      </c>
      <c r="E533" s="10">
        <f>VLOOKUP(A533,Pricing!A:B,2,0)</f>
        <v>113.46</v>
      </c>
    </row>
    <row r="534" spans="1:5" x14ac:dyDescent="0.3">
      <c r="A534" s="7" t="s">
        <v>1198</v>
      </c>
      <c r="B534" s="7" t="s">
        <v>1199</v>
      </c>
      <c r="C534" s="7" t="s">
        <v>1312</v>
      </c>
      <c r="D534" s="5" t="s">
        <v>228</v>
      </c>
      <c r="E534" s="10">
        <f>VLOOKUP(A534,Pricing!A:B,2,0)</f>
        <v>113.46</v>
      </c>
    </row>
    <row r="535" spans="1:5" x14ac:dyDescent="0.3">
      <c r="A535" s="7" t="s">
        <v>1200</v>
      </c>
      <c r="B535" s="7" t="s">
        <v>1201</v>
      </c>
      <c r="C535" s="7" t="s">
        <v>1312</v>
      </c>
      <c r="D535" s="5" t="s">
        <v>228</v>
      </c>
      <c r="E535" s="10">
        <f>VLOOKUP(A535,Pricing!A:B,2,0)</f>
        <v>113.46</v>
      </c>
    </row>
    <row r="536" spans="1:5" x14ac:dyDescent="0.3">
      <c r="A536" s="7" t="s">
        <v>1202</v>
      </c>
      <c r="B536" s="7" t="s">
        <v>1203</v>
      </c>
      <c r="C536" s="7" t="s">
        <v>1312</v>
      </c>
      <c r="D536" s="5" t="s">
        <v>228</v>
      </c>
      <c r="E536" s="10">
        <f>VLOOKUP(A536,Pricing!A:B,2,0)</f>
        <v>113.46</v>
      </c>
    </row>
    <row r="537" spans="1:5" x14ac:dyDescent="0.3">
      <c r="A537" s="7" t="s">
        <v>1204</v>
      </c>
      <c r="B537" s="7" t="s">
        <v>1205</v>
      </c>
      <c r="C537" s="7" t="s">
        <v>1312</v>
      </c>
      <c r="D537" s="5" t="s">
        <v>228</v>
      </c>
      <c r="E537" s="10">
        <f>VLOOKUP(A537,Pricing!A:B,2,0)</f>
        <v>113.46</v>
      </c>
    </row>
    <row r="538" spans="1:5" x14ac:dyDescent="0.3">
      <c r="A538" s="7" t="s">
        <v>1206</v>
      </c>
      <c r="B538" s="7" t="s">
        <v>1207</v>
      </c>
      <c r="C538" s="7" t="s">
        <v>1312</v>
      </c>
      <c r="D538" s="5" t="s">
        <v>228</v>
      </c>
      <c r="E538" s="10">
        <f>VLOOKUP(A538,Pricing!A:B,2,0)</f>
        <v>113.46</v>
      </c>
    </row>
    <row r="539" spans="1:5" x14ac:dyDescent="0.3">
      <c r="A539" s="7" t="s">
        <v>1208</v>
      </c>
      <c r="B539" s="7" t="s">
        <v>1209</v>
      </c>
      <c r="C539" s="7" t="s">
        <v>1312</v>
      </c>
      <c r="D539" s="5" t="s">
        <v>228</v>
      </c>
      <c r="E539" s="10">
        <f>VLOOKUP(A539,Pricing!A:B,2,0)</f>
        <v>113.46</v>
      </c>
    </row>
    <row r="540" spans="1:5" x14ac:dyDescent="0.3">
      <c r="A540" s="7" t="s">
        <v>1210</v>
      </c>
      <c r="B540" s="7" t="s">
        <v>1211</v>
      </c>
      <c r="C540" s="7" t="s">
        <v>1312</v>
      </c>
      <c r="D540" s="5" t="s">
        <v>228</v>
      </c>
      <c r="E540" s="10">
        <f>VLOOKUP(A540,Pricing!A:B,2,0)</f>
        <v>175.85</v>
      </c>
    </row>
    <row r="541" spans="1:5" x14ac:dyDescent="0.3">
      <c r="A541" s="7" t="s">
        <v>1212</v>
      </c>
      <c r="B541" s="7" t="s">
        <v>1213</v>
      </c>
      <c r="C541" s="7" t="s">
        <v>1312</v>
      </c>
      <c r="D541" s="5" t="s">
        <v>228</v>
      </c>
      <c r="E541" s="10">
        <f>VLOOKUP(A541,Pricing!A:B,2,0)</f>
        <v>175.85</v>
      </c>
    </row>
    <row r="542" spans="1:5" x14ac:dyDescent="0.3">
      <c r="A542" s="7" t="s">
        <v>1214</v>
      </c>
      <c r="B542" s="7" t="s">
        <v>1215</v>
      </c>
      <c r="C542" s="7" t="s">
        <v>1312</v>
      </c>
      <c r="D542" s="5" t="s">
        <v>228</v>
      </c>
      <c r="E542" s="10">
        <f>VLOOKUP(A542,Pricing!A:B,2,0)</f>
        <v>175.85</v>
      </c>
    </row>
    <row r="543" spans="1:5" x14ac:dyDescent="0.3">
      <c r="A543" s="7" t="s">
        <v>1216</v>
      </c>
      <c r="B543" s="7" t="s">
        <v>1217</v>
      </c>
      <c r="C543" s="7" t="s">
        <v>1312</v>
      </c>
      <c r="D543" s="5" t="s">
        <v>228</v>
      </c>
      <c r="E543" s="10">
        <f>VLOOKUP(A543,Pricing!A:B,2,0)</f>
        <v>186.7</v>
      </c>
    </row>
    <row r="544" spans="1:5" x14ac:dyDescent="0.3">
      <c r="A544" s="7" t="s">
        <v>1218</v>
      </c>
      <c r="B544" s="7" t="s">
        <v>1219</v>
      </c>
      <c r="C544" s="7" t="s">
        <v>1312</v>
      </c>
      <c r="D544" s="5" t="s">
        <v>228</v>
      </c>
      <c r="E544" s="10">
        <f>VLOOKUP(A544,Pricing!A:B,2,0)</f>
        <v>186.7</v>
      </c>
    </row>
    <row r="545" spans="1:5" x14ac:dyDescent="0.3">
      <c r="A545" s="7" t="s">
        <v>1220</v>
      </c>
      <c r="B545" s="7" t="s">
        <v>1221</v>
      </c>
      <c r="C545" s="7" t="s">
        <v>1312</v>
      </c>
      <c r="D545" s="5" t="s">
        <v>228</v>
      </c>
      <c r="E545" s="10">
        <f>VLOOKUP(A545,Pricing!A:B,2,0)</f>
        <v>186.7</v>
      </c>
    </row>
    <row r="546" spans="1:5" x14ac:dyDescent="0.3">
      <c r="A546" s="7" t="s">
        <v>1222</v>
      </c>
      <c r="B546" s="7" t="s">
        <v>1223</v>
      </c>
      <c r="C546" s="7" t="s">
        <v>1312</v>
      </c>
      <c r="D546" s="5" t="s">
        <v>228</v>
      </c>
      <c r="E546" s="10">
        <f>VLOOKUP(A546,Pricing!A:B,2,0)</f>
        <v>220.59</v>
      </c>
    </row>
    <row r="547" spans="1:5" x14ac:dyDescent="0.3">
      <c r="A547" s="7" t="s">
        <v>1224</v>
      </c>
      <c r="B547" s="7" t="s">
        <v>1225</v>
      </c>
      <c r="C547" s="7" t="s">
        <v>1312</v>
      </c>
      <c r="D547" s="5" t="s">
        <v>228</v>
      </c>
      <c r="E547" s="10">
        <f>VLOOKUP(A547,Pricing!A:B,2,0)</f>
        <v>220.59</v>
      </c>
    </row>
    <row r="548" spans="1:5" x14ac:dyDescent="0.3">
      <c r="A548" s="7" t="s">
        <v>1226</v>
      </c>
      <c r="B548" s="7" t="s">
        <v>1227</v>
      </c>
      <c r="C548" s="7" t="s">
        <v>1312</v>
      </c>
      <c r="D548" s="5" t="s">
        <v>228</v>
      </c>
      <c r="E548" s="10">
        <f>VLOOKUP(A548,Pricing!A:B,2,0)</f>
        <v>220.59</v>
      </c>
    </row>
    <row r="549" spans="1:5" x14ac:dyDescent="0.3">
      <c r="A549" s="7" t="s">
        <v>1228</v>
      </c>
      <c r="B549" s="7" t="s">
        <v>1229</v>
      </c>
      <c r="C549" s="7" t="s">
        <v>1312</v>
      </c>
      <c r="D549" s="5" t="s">
        <v>228</v>
      </c>
      <c r="E549" s="10">
        <f>VLOOKUP(A549,Pricing!A:B,2,0)</f>
        <v>175.85</v>
      </c>
    </row>
    <row r="550" spans="1:5" x14ac:dyDescent="0.3">
      <c r="A550" s="7" t="s">
        <v>1230</v>
      </c>
      <c r="B550" s="7" t="s">
        <v>1231</v>
      </c>
      <c r="C550" s="7" t="s">
        <v>1312</v>
      </c>
      <c r="D550" s="5" t="s">
        <v>228</v>
      </c>
      <c r="E550" s="10">
        <f>VLOOKUP(A550,Pricing!A:B,2,0)</f>
        <v>175.85</v>
      </c>
    </row>
    <row r="551" spans="1:5" x14ac:dyDescent="0.3">
      <c r="A551" s="7" t="s">
        <v>1232</v>
      </c>
      <c r="B551" s="7" t="s">
        <v>1233</v>
      </c>
      <c r="C551" s="7" t="s">
        <v>1312</v>
      </c>
      <c r="D551" s="5" t="s">
        <v>228</v>
      </c>
      <c r="E551" s="10">
        <f>VLOOKUP(A551,Pricing!A:B,2,0)</f>
        <v>175.85</v>
      </c>
    </row>
    <row r="552" spans="1:5" x14ac:dyDescent="0.3">
      <c r="A552" s="7" t="s">
        <v>1234</v>
      </c>
      <c r="B552" s="7" t="s">
        <v>1235</v>
      </c>
      <c r="C552" s="7" t="s">
        <v>1312</v>
      </c>
      <c r="D552" s="5" t="s">
        <v>228</v>
      </c>
      <c r="E552" s="10">
        <f>VLOOKUP(A552,Pricing!A:B,2,0)</f>
        <v>186.7</v>
      </c>
    </row>
    <row r="553" spans="1:5" x14ac:dyDescent="0.3">
      <c r="A553" s="7" t="s">
        <v>1236</v>
      </c>
      <c r="B553" s="7" t="s">
        <v>1237</v>
      </c>
      <c r="C553" s="7" t="s">
        <v>1312</v>
      </c>
      <c r="D553" s="5" t="s">
        <v>228</v>
      </c>
      <c r="E553" s="10">
        <f>VLOOKUP(A553,Pricing!A:B,2,0)</f>
        <v>186.7</v>
      </c>
    </row>
    <row r="554" spans="1:5" x14ac:dyDescent="0.3">
      <c r="A554" s="7" t="s">
        <v>1238</v>
      </c>
      <c r="B554" s="7" t="s">
        <v>1239</v>
      </c>
      <c r="C554" s="7" t="s">
        <v>1312</v>
      </c>
      <c r="D554" s="5" t="s">
        <v>228</v>
      </c>
      <c r="E554" s="10">
        <f>VLOOKUP(A554,Pricing!A:B,2,0)</f>
        <v>186.7</v>
      </c>
    </row>
    <row r="555" spans="1:5" x14ac:dyDescent="0.3">
      <c r="A555" s="7" t="s">
        <v>1240</v>
      </c>
      <c r="B555" s="7" t="s">
        <v>1241</v>
      </c>
      <c r="C555" s="7" t="s">
        <v>1312</v>
      </c>
      <c r="D555" s="5" t="s">
        <v>228</v>
      </c>
      <c r="E555" s="10">
        <f>VLOOKUP(A555,Pricing!A:B,2,0)</f>
        <v>138.78</v>
      </c>
    </row>
    <row r="556" spans="1:5" x14ac:dyDescent="0.3">
      <c r="A556" s="7" t="s">
        <v>1242</v>
      </c>
      <c r="B556" s="7" t="s">
        <v>1243</v>
      </c>
      <c r="C556" s="7" t="s">
        <v>1312</v>
      </c>
      <c r="D556" s="5" t="s">
        <v>228</v>
      </c>
      <c r="E556" s="10">
        <f>VLOOKUP(A556,Pricing!A:B,2,0)</f>
        <v>138.78</v>
      </c>
    </row>
    <row r="557" spans="1:5" x14ac:dyDescent="0.3">
      <c r="A557" s="7" t="s">
        <v>1244</v>
      </c>
      <c r="B557" s="7" t="s">
        <v>1245</v>
      </c>
      <c r="C557" s="7" t="s">
        <v>1312</v>
      </c>
      <c r="D557" s="5" t="s">
        <v>228</v>
      </c>
      <c r="E557" s="10">
        <f>VLOOKUP(A557,Pricing!A:B,2,0)</f>
        <v>138.78</v>
      </c>
    </row>
    <row r="558" spans="1:5" x14ac:dyDescent="0.3">
      <c r="A558" s="7" t="s">
        <v>1246</v>
      </c>
      <c r="B558" s="7" t="s">
        <v>1247</v>
      </c>
      <c r="C558" s="7" t="s">
        <v>1312</v>
      </c>
      <c r="D558" s="5" t="s">
        <v>228</v>
      </c>
      <c r="E558" s="10">
        <f>VLOOKUP(A558,Pricing!A:B,2,0)</f>
        <v>150.07</v>
      </c>
    </row>
    <row r="559" spans="1:5" x14ac:dyDescent="0.3">
      <c r="A559" s="7" t="s">
        <v>1248</v>
      </c>
      <c r="B559" s="7" t="s">
        <v>1249</v>
      </c>
      <c r="C559" s="7" t="s">
        <v>1312</v>
      </c>
      <c r="D559" s="5" t="s">
        <v>228</v>
      </c>
      <c r="E559" s="10">
        <f>VLOOKUP(A559,Pricing!A:B,2,0)</f>
        <v>150.07</v>
      </c>
    </row>
    <row r="560" spans="1:5" x14ac:dyDescent="0.3">
      <c r="A560" s="7" t="s">
        <v>1250</v>
      </c>
      <c r="B560" s="7" t="s">
        <v>1251</v>
      </c>
      <c r="C560" s="7" t="s">
        <v>1312</v>
      </c>
      <c r="D560" s="5" t="s">
        <v>228</v>
      </c>
      <c r="E560" s="10">
        <f>VLOOKUP(A560,Pricing!A:B,2,0)</f>
        <v>150.07</v>
      </c>
    </row>
    <row r="561" spans="1:5" x14ac:dyDescent="0.3">
      <c r="A561" s="7" t="s">
        <v>1252</v>
      </c>
      <c r="B561" s="7" t="s">
        <v>1253</v>
      </c>
      <c r="C561" s="7" t="s">
        <v>1312</v>
      </c>
      <c r="D561" s="5" t="s">
        <v>228</v>
      </c>
      <c r="E561" s="10">
        <f>VLOOKUP(A561,Pricing!A:B,2,0)</f>
        <v>153.24</v>
      </c>
    </row>
    <row r="562" spans="1:5" x14ac:dyDescent="0.3">
      <c r="A562" s="7" t="s">
        <v>1254</v>
      </c>
      <c r="B562" s="7" t="s">
        <v>1255</v>
      </c>
      <c r="C562" s="7" t="s">
        <v>1312</v>
      </c>
      <c r="D562" s="5" t="s">
        <v>228</v>
      </c>
      <c r="E562" s="10">
        <f>VLOOKUP(A562,Pricing!A:B,2,0)</f>
        <v>153.24</v>
      </c>
    </row>
    <row r="563" spans="1:5" x14ac:dyDescent="0.3">
      <c r="A563" s="7" t="s">
        <v>1256</v>
      </c>
      <c r="B563" s="7" t="s">
        <v>1257</v>
      </c>
      <c r="C563" s="7" t="s">
        <v>1312</v>
      </c>
      <c r="D563" s="5" t="s">
        <v>228</v>
      </c>
      <c r="E563" s="10">
        <f>VLOOKUP(A563,Pricing!A:B,2,0)</f>
        <v>153.24</v>
      </c>
    </row>
    <row r="564" spans="1:5" x14ac:dyDescent="0.3">
      <c r="A564" s="7" t="s">
        <v>1258</v>
      </c>
      <c r="B564" s="7" t="s">
        <v>1259</v>
      </c>
      <c r="C564" s="7" t="s">
        <v>1312</v>
      </c>
      <c r="D564" s="5" t="s">
        <v>228</v>
      </c>
      <c r="E564" s="10">
        <f>VLOOKUP(A564,Pricing!A:B,2,0)</f>
        <v>153.24</v>
      </c>
    </row>
    <row r="565" spans="1:5" x14ac:dyDescent="0.3">
      <c r="A565" s="7" t="s">
        <v>1260</v>
      </c>
      <c r="B565" s="7" t="s">
        <v>1261</v>
      </c>
      <c r="C565" s="7" t="s">
        <v>1312</v>
      </c>
      <c r="D565" s="5" t="s">
        <v>228</v>
      </c>
      <c r="E565" s="10">
        <f>VLOOKUP(A565,Pricing!A:B,2,0)</f>
        <v>153.24</v>
      </c>
    </row>
    <row r="566" spans="1:5" x14ac:dyDescent="0.3">
      <c r="A566" s="7" t="s">
        <v>1262</v>
      </c>
      <c r="B566" s="7" t="s">
        <v>1263</v>
      </c>
      <c r="C566" s="7" t="s">
        <v>1312</v>
      </c>
      <c r="D566" s="5" t="s">
        <v>228</v>
      </c>
      <c r="E566" s="10">
        <f>VLOOKUP(A566,Pricing!A:B,2,0)</f>
        <v>153.24</v>
      </c>
    </row>
    <row r="567" spans="1:5" x14ac:dyDescent="0.3">
      <c r="A567" s="7" t="s">
        <v>1264</v>
      </c>
      <c r="B567" s="7" t="s">
        <v>1265</v>
      </c>
      <c r="C567" s="7" t="s">
        <v>1312</v>
      </c>
      <c r="D567" s="5" t="s">
        <v>228</v>
      </c>
      <c r="E567" s="10">
        <f>VLOOKUP(A567,Pricing!A:B,2,0)</f>
        <v>89.96</v>
      </c>
    </row>
    <row r="568" spans="1:5" x14ac:dyDescent="0.3">
      <c r="A568" s="7" t="s">
        <v>1266</v>
      </c>
      <c r="B568" s="7" t="s">
        <v>1267</v>
      </c>
      <c r="C568" s="7" t="s">
        <v>1312</v>
      </c>
      <c r="D568" s="5" t="s">
        <v>228</v>
      </c>
      <c r="E568" s="10">
        <f>VLOOKUP(A568,Pricing!A:B,2,0)</f>
        <v>89.96</v>
      </c>
    </row>
    <row r="569" spans="1:5" x14ac:dyDescent="0.3">
      <c r="A569" s="7" t="s">
        <v>1268</v>
      </c>
      <c r="B569" s="7" t="s">
        <v>1269</v>
      </c>
      <c r="C569" s="7" t="s">
        <v>1312</v>
      </c>
      <c r="D569" s="5" t="s">
        <v>228</v>
      </c>
      <c r="E569" s="10">
        <f>VLOOKUP(A569,Pricing!A:B,2,0)</f>
        <v>89.96</v>
      </c>
    </row>
    <row r="570" spans="1:5" x14ac:dyDescent="0.3">
      <c r="A570" s="7" t="s">
        <v>1270</v>
      </c>
      <c r="B570" s="7" t="s">
        <v>1271</v>
      </c>
      <c r="C570" s="7" t="s">
        <v>1312</v>
      </c>
      <c r="D570" s="5" t="s">
        <v>228</v>
      </c>
      <c r="E570" s="10">
        <f>VLOOKUP(A570,Pricing!A:B,2,0)</f>
        <v>96.28</v>
      </c>
    </row>
    <row r="571" spans="1:5" x14ac:dyDescent="0.3">
      <c r="A571" s="7" t="s">
        <v>1272</v>
      </c>
      <c r="B571" s="7" t="s">
        <v>1273</v>
      </c>
      <c r="C571" s="7" t="s">
        <v>1312</v>
      </c>
      <c r="D571" s="5" t="s">
        <v>228</v>
      </c>
      <c r="E571" s="10">
        <f>VLOOKUP(A571,Pricing!A:B,2,0)</f>
        <v>96.3</v>
      </c>
    </row>
    <row r="572" spans="1:5" x14ac:dyDescent="0.3">
      <c r="A572" s="7" t="s">
        <v>1274</v>
      </c>
      <c r="B572" s="7" t="s">
        <v>1275</v>
      </c>
      <c r="C572" s="7" t="s">
        <v>1312</v>
      </c>
      <c r="D572" s="5" t="s">
        <v>228</v>
      </c>
      <c r="E572" s="10">
        <f>VLOOKUP(A572,Pricing!A:B,2,0)</f>
        <v>96.28</v>
      </c>
    </row>
    <row r="573" spans="1:5" x14ac:dyDescent="0.3">
      <c r="A573" s="7" t="s">
        <v>1276</v>
      </c>
      <c r="B573" s="7" t="s">
        <v>1277</v>
      </c>
      <c r="C573" s="7" t="s">
        <v>1312</v>
      </c>
      <c r="D573" s="5" t="s">
        <v>228</v>
      </c>
      <c r="E573" s="10">
        <f>VLOOKUP(A573,Pricing!A:B,2,0)</f>
        <v>42.49</v>
      </c>
    </row>
    <row r="574" spans="1:5" x14ac:dyDescent="0.3">
      <c r="A574" s="7" t="s">
        <v>1278</v>
      </c>
      <c r="B574" s="7" t="s">
        <v>1279</v>
      </c>
      <c r="C574" s="7" t="s">
        <v>1312</v>
      </c>
      <c r="D574" s="5" t="s">
        <v>228</v>
      </c>
      <c r="E574" s="10">
        <f>VLOOKUP(A574,Pricing!A:B,2,0)</f>
        <v>42.49</v>
      </c>
    </row>
    <row r="575" spans="1:5" x14ac:dyDescent="0.3">
      <c r="A575" s="7" t="s">
        <v>1280</v>
      </c>
      <c r="B575" s="7" t="s">
        <v>1281</v>
      </c>
      <c r="C575" s="7" t="s">
        <v>1312</v>
      </c>
      <c r="D575" s="5" t="s">
        <v>228</v>
      </c>
      <c r="E575" s="10">
        <f>VLOOKUP(A575,Pricing!A:B,2,0)</f>
        <v>42.49</v>
      </c>
    </row>
    <row r="576" spans="1:5" x14ac:dyDescent="0.3">
      <c r="A576" s="7" t="s">
        <v>1282</v>
      </c>
      <c r="B576" s="7" t="s">
        <v>1283</v>
      </c>
      <c r="C576" s="7" t="s">
        <v>1312</v>
      </c>
      <c r="D576" s="5" t="s">
        <v>228</v>
      </c>
      <c r="E576" s="10">
        <f>VLOOKUP(A576,Pricing!A:B,2,0)</f>
        <v>48.38</v>
      </c>
    </row>
    <row r="577" spans="1:5" x14ac:dyDescent="0.3">
      <c r="A577" s="7" t="s">
        <v>1284</v>
      </c>
      <c r="B577" s="7" t="s">
        <v>1285</v>
      </c>
      <c r="C577" s="7" t="s">
        <v>1312</v>
      </c>
      <c r="D577" s="5" t="s">
        <v>228</v>
      </c>
      <c r="E577" s="10">
        <f>VLOOKUP(A577,Pricing!A:B,2,0)</f>
        <v>48.38</v>
      </c>
    </row>
    <row r="578" spans="1:5" x14ac:dyDescent="0.3">
      <c r="A578" s="7" t="s">
        <v>1286</v>
      </c>
      <c r="B578" s="7" t="s">
        <v>1287</v>
      </c>
      <c r="C578" s="7" t="s">
        <v>1312</v>
      </c>
      <c r="D578" s="5" t="s">
        <v>228</v>
      </c>
      <c r="E578" s="10">
        <f>VLOOKUP(A578,Pricing!A:B,2,0)</f>
        <v>48.38</v>
      </c>
    </row>
    <row r="579" spans="1:5" x14ac:dyDescent="0.3">
      <c r="A579" s="7" t="s">
        <v>1288</v>
      </c>
      <c r="B579" s="7" t="s">
        <v>1289</v>
      </c>
      <c r="C579" s="7" t="s">
        <v>1312</v>
      </c>
      <c r="D579" s="5" t="s">
        <v>228</v>
      </c>
      <c r="E579" s="10">
        <f>VLOOKUP(A579,Pricing!A:B,2,0)</f>
        <v>50.62</v>
      </c>
    </row>
    <row r="580" spans="1:5" x14ac:dyDescent="0.3">
      <c r="A580" s="7" t="s">
        <v>1290</v>
      </c>
      <c r="B580" s="7" t="s">
        <v>1291</v>
      </c>
      <c r="C580" s="7" t="s">
        <v>1312</v>
      </c>
      <c r="D580" s="5" t="s">
        <v>228</v>
      </c>
      <c r="E580" s="10">
        <f>VLOOKUP(A580,Pricing!A:B,2,0)</f>
        <v>50.62</v>
      </c>
    </row>
    <row r="581" spans="1:5" x14ac:dyDescent="0.3">
      <c r="A581" s="7" t="s">
        <v>1292</v>
      </c>
      <c r="B581" s="7" t="s">
        <v>1293</v>
      </c>
      <c r="C581" s="7" t="s">
        <v>1312</v>
      </c>
      <c r="D581" s="5" t="s">
        <v>228</v>
      </c>
      <c r="E581" s="10">
        <f>VLOOKUP(A581,Pricing!A:B,2,0)</f>
        <v>50.62</v>
      </c>
    </row>
    <row r="582" spans="1:5" x14ac:dyDescent="0.3">
      <c r="A582" s="7" t="s">
        <v>1294</v>
      </c>
      <c r="B582" s="7" t="s">
        <v>1295</v>
      </c>
      <c r="C582" s="7" t="s">
        <v>1312</v>
      </c>
      <c r="D582" s="5" t="s">
        <v>228</v>
      </c>
      <c r="E582" s="10">
        <f>VLOOKUP(A582,Pricing!A:B,2,0)</f>
        <v>65.099999999999994</v>
      </c>
    </row>
    <row r="583" spans="1:5" x14ac:dyDescent="0.3">
      <c r="A583" s="7" t="s">
        <v>1296</v>
      </c>
      <c r="B583" s="7" t="s">
        <v>1297</v>
      </c>
      <c r="C583" s="7" t="s">
        <v>1312</v>
      </c>
      <c r="D583" s="5" t="s">
        <v>228</v>
      </c>
      <c r="E583" s="10">
        <f>VLOOKUP(A583,Pricing!A:B,2,0)</f>
        <v>65.099999999999994</v>
      </c>
    </row>
    <row r="584" spans="1:5" x14ac:dyDescent="0.3">
      <c r="A584" s="7" t="s">
        <v>1298</v>
      </c>
      <c r="B584" s="7" t="s">
        <v>1299</v>
      </c>
      <c r="C584" s="7" t="s">
        <v>1312</v>
      </c>
      <c r="D584" s="5" t="s">
        <v>228</v>
      </c>
      <c r="E584" s="10">
        <f>VLOOKUP(A584,Pricing!A:B,2,0)</f>
        <v>70.989999999999995</v>
      </c>
    </row>
    <row r="585" spans="1:5" x14ac:dyDescent="0.3">
      <c r="A585" s="7" t="s">
        <v>1300</v>
      </c>
      <c r="B585" s="7" t="s">
        <v>1301</v>
      </c>
      <c r="C585" s="7" t="s">
        <v>1312</v>
      </c>
      <c r="D585" s="5" t="s">
        <v>228</v>
      </c>
      <c r="E585" s="10">
        <f>VLOOKUP(A585,Pricing!A:B,2,0)</f>
        <v>76.400000000000006</v>
      </c>
    </row>
    <row r="586" spans="1:5" x14ac:dyDescent="0.3">
      <c r="A586" s="7" t="s">
        <v>1302</v>
      </c>
      <c r="B586" s="7" t="s">
        <v>1303</v>
      </c>
      <c r="C586" s="7" t="s">
        <v>1312</v>
      </c>
      <c r="D586" s="5" t="s">
        <v>228</v>
      </c>
      <c r="E586" s="10">
        <f>VLOOKUP(A586,Pricing!A:B,2,0)</f>
        <v>82.28</v>
      </c>
    </row>
    <row r="587" spans="1:5" x14ac:dyDescent="0.3">
      <c r="A587" s="7" t="s">
        <v>1304</v>
      </c>
      <c r="B587" s="7" t="s">
        <v>1305</v>
      </c>
      <c r="C587" s="7" t="s">
        <v>1312</v>
      </c>
      <c r="D587" s="5" t="s">
        <v>228</v>
      </c>
      <c r="E587" s="10">
        <f>VLOOKUP(A587,Pricing!A:B,2,0)</f>
        <v>130.16999999999999</v>
      </c>
    </row>
    <row r="588" spans="1:5" x14ac:dyDescent="0.3">
      <c r="A588" s="7" t="s">
        <v>1306</v>
      </c>
      <c r="B588" s="7" t="s">
        <v>1307</v>
      </c>
      <c r="C588" s="7" t="s">
        <v>1312</v>
      </c>
      <c r="D588" s="5" t="s">
        <v>228</v>
      </c>
      <c r="E588" s="10">
        <f>VLOOKUP(A588,Pricing!A:B,2,0)</f>
        <v>136.34</v>
      </c>
    </row>
    <row r="589" spans="1:5" x14ac:dyDescent="0.3">
      <c r="A589" s="7" t="s">
        <v>1308</v>
      </c>
      <c r="B589" s="7" t="s">
        <v>1309</v>
      </c>
      <c r="C589" s="7" t="s">
        <v>1312</v>
      </c>
      <c r="D589" s="5" t="s">
        <v>228</v>
      </c>
      <c r="E589" s="10">
        <f>VLOOKUP(A589,Pricing!A:B,2,0)</f>
        <v>118.71</v>
      </c>
    </row>
    <row r="590" spans="1:5" ht="15" thickBot="1" x14ac:dyDescent="0.35">
      <c r="A590" s="7" t="s">
        <v>1310</v>
      </c>
      <c r="B590" s="7" t="s">
        <v>1311</v>
      </c>
      <c r="C590" s="7" t="s">
        <v>1312</v>
      </c>
      <c r="D590" s="5" t="s">
        <v>228</v>
      </c>
      <c r="E590" s="10">
        <f>VLOOKUP(A590,Pricing!A:B,2,0)</f>
        <v>128.80000000000001</v>
      </c>
    </row>
    <row r="591" spans="1:5" ht="45.6" customHeight="1" thickBot="1" x14ac:dyDescent="0.35">
      <c r="A591" s="401" t="s">
        <v>2632</v>
      </c>
      <c r="B591" s="402"/>
      <c r="C591" s="402"/>
      <c r="D591" s="402"/>
      <c r="E591" s="403"/>
    </row>
    <row r="592" spans="1:5" x14ac:dyDescent="0.3">
      <c r="A592" s="7" t="s">
        <v>1313</v>
      </c>
      <c r="B592" s="7" t="s">
        <v>1314</v>
      </c>
      <c r="C592" s="7" t="s">
        <v>1386</v>
      </c>
      <c r="D592" s="5" t="s">
        <v>228</v>
      </c>
      <c r="E592" s="10">
        <f>VLOOKUP(A592,Pricing!A:B,2,0)</f>
        <v>23.97</v>
      </c>
    </row>
    <row r="593" spans="1:5" x14ac:dyDescent="0.3">
      <c r="A593" s="7" t="s">
        <v>1315</v>
      </c>
      <c r="B593" s="7" t="s">
        <v>1316</v>
      </c>
      <c r="C593" s="7" t="s">
        <v>1386</v>
      </c>
      <c r="D593" s="5" t="s">
        <v>228</v>
      </c>
      <c r="E593" s="10">
        <f>VLOOKUP(A593,Pricing!A:B,2,0)</f>
        <v>3.14</v>
      </c>
    </row>
    <row r="594" spans="1:5" x14ac:dyDescent="0.3">
      <c r="A594" s="7" t="s">
        <v>1317</v>
      </c>
      <c r="B594" s="7" t="s">
        <v>1318</v>
      </c>
      <c r="C594" s="7" t="s">
        <v>1386</v>
      </c>
      <c r="D594" s="5" t="s">
        <v>228</v>
      </c>
      <c r="E594" s="10">
        <f>VLOOKUP(A594,Pricing!A:B,2,0)</f>
        <v>3</v>
      </c>
    </row>
    <row r="595" spans="1:5" x14ac:dyDescent="0.3">
      <c r="A595" s="7" t="s">
        <v>1319</v>
      </c>
      <c r="B595" s="7" t="s">
        <v>1320</v>
      </c>
      <c r="C595" s="7" t="s">
        <v>1386</v>
      </c>
      <c r="D595" s="5" t="s">
        <v>228</v>
      </c>
      <c r="E595" s="10">
        <f>VLOOKUP(A595,Pricing!A:B,2,0)</f>
        <v>5.1100000000000003</v>
      </c>
    </row>
    <row r="596" spans="1:5" x14ac:dyDescent="0.3">
      <c r="A596" s="7" t="s">
        <v>1321</v>
      </c>
      <c r="B596" s="7" t="s">
        <v>1322</v>
      </c>
      <c r="C596" s="7" t="s">
        <v>1386</v>
      </c>
      <c r="D596" s="5" t="s">
        <v>228</v>
      </c>
      <c r="E596" s="10">
        <f>VLOOKUP(A596,Pricing!A:B,2,0)</f>
        <v>4.74</v>
      </c>
    </row>
    <row r="597" spans="1:5" x14ac:dyDescent="0.3">
      <c r="A597" s="7" t="s">
        <v>1323</v>
      </c>
      <c r="B597" s="7" t="s">
        <v>1324</v>
      </c>
      <c r="C597" s="7" t="s">
        <v>1386</v>
      </c>
      <c r="D597" s="5" t="s">
        <v>228</v>
      </c>
      <c r="E597" s="10">
        <f>VLOOKUP(A597,Pricing!A:B,2,0)</f>
        <v>6.36</v>
      </c>
    </row>
    <row r="598" spans="1:5" x14ac:dyDescent="0.3">
      <c r="A598" s="7" t="s">
        <v>1325</v>
      </c>
      <c r="B598" s="7" t="s">
        <v>1326</v>
      </c>
      <c r="C598" s="7" t="s">
        <v>1386</v>
      </c>
      <c r="D598" s="5" t="s">
        <v>228</v>
      </c>
      <c r="E598" s="10">
        <f>VLOOKUP(A598,Pricing!A:B,2,0)</f>
        <v>18.22</v>
      </c>
    </row>
    <row r="599" spans="1:5" x14ac:dyDescent="0.3">
      <c r="A599" s="7" t="s">
        <v>1327</v>
      </c>
      <c r="B599" s="7" t="s">
        <v>1328</v>
      </c>
      <c r="C599" s="7" t="s">
        <v>1386</v>
      </c>
      <c r="D599" s="5" t="s">
        <v>228</v>
      </c>
      <c r="E599" s="10">
        <f>VLOOKUP(A599,Pricing!A:B,2,0)</f>
        <v>6.89</v>
      </c>
    </row>
    <row r="600" spans="1:5" x14ac:dyDescent="0.3">
      <c r="A600" s="7" t="s">
        <v>1329</v>
      </c>
      <c r="B600" s="7" t="s">
        <v>1330</v>
      </c>
      <c r="C600" s="7" t="s">
        <v>1386</v>
      </c>
      <c r="D600" s="5" t="s">
        <v>228</v>
      </c>
      <c r="E600" s="10">
        <f>VLOOKUP(A600,Pricing!A:B,2,0)</f>
        <v>7.06</v>
      </c>
    </row>
    <row r="601" spans="1:5" x14ac:dyDescent="0.3">
      <c r="A601" s="7" t="s">
        <v>1331</v>
      </c>
      <c r="B601" s="7" t="s">
        <v>1332</v>
      </c>
      <c r="C601" s="7" t="s">
        <v>1386</v>
      </c>
      <c r="D601" s="5" t="s">
        <v>228</v>
      </c>
      <c r="E601" s="10">
        <f>VLOOKUP(A601,Pricing!A:B,2,0)</f>
        <v>5.75</v>
      </c>
    </row>
    <row r="602" spans="1:5" x14ac:dyDescent="0.3">
      <c r="A602" s="7" t="s">
        <v>1333</v>
      </c>
      <c r="B602" s="7" t="s">
        <v>1334</v>
      </c>
      <c r="C602" s="7" t="s">
        <v>1386</v>
      </c>
      <c r="D602" s="5" t="s">
        <v>228</v>
      </c>
      <c r="E602" s="10">
        <f>VLOOKUP(A602,Pricing!A:B,2,0)</f>
        <v>6.73</v>
      </c>
    </row>
    <row r="603" spans="1:5" x14ac:dyDescent="0.3">
      <c r="A603" s="7" t="s">
        <v>1335</v>
      </c>
      <c r="B603" s="7" t="s">
        <v>1336</v>
      </c>
      <c r="C603" s="7" t="s">
        <v>1386</v>
      </c>
      <c r="D603" s="5" t="s">
        <v>228</v>
      </c>
      <c r="E603" s="10">
        <f>VLOOKUP(A603,Pricing!A:B,2,0)</f>
        <v>8.1300000000000008</v>
      </c>
    </row>
    <row r="604" spans="1:5" x14ac:dyDescent="0.3">
      <c r="A604" s="7" t="s">
        <v>1337</v>
      </c>
      <c r="B604" s="7" t="s">
        <v>2588</v>
      </c>
      <c r="C604" s="7" t="s">
        <v>1386</v>
      </c>
      <c r="D604" s="5" t="s">
        <v>228</v>
      </c>
      <c r="E604" s="10">
        <f>VLOOKUP(A604,Pricing!A:B,2,0)</f>
        <v>7.43</v>
      </c>
    </row>
    <row r="605" spans="1:5" x14ac:dyDescent="0.3">
      <c r="A605" s="7" t="s">
        <v>1338</v>
      </c>
      <c r="B605" s="7" t="s">
        <v>2589</v>
      </c>
      <c r="C605" s="7" t="s">
        <v>1386</v>
      </c>
      <c r="D605" s="5" t="s">
        <v>228</v>
      </c>
      <c r="E605" s="10">
        <f>VLOOKUP(A605,Pricing!A:B,2,0)</f>
        <v>10.51</v>
      </c>
    </row>
    <row r="606" spans="1:5" x14ac:dyDescent="0.3">
      <c r="A606" s="7" t="s">
        <v>1339</v>
      </c>
      <c r="B606" s="7" t="s">
        <v>2590</v>
      </c>
      <c r="C606" s="7" t="s">
        <v>1386</v>
      </c>
      <c r="D606" s="5" t="s">
        <v>228</v>
      </c>
      <c r="E606" s="10">
        <f>VLOOKUP(A606,Pricing!A:B,2,0)</f>
        <v>17.61</v>
      </c>
    </row>
    <row r="607" spans="1:5" x14ac:dyDescent="0.3">
      <c r="A607" s="7" t="s">
        <v>1340</v>
      </c>
      <c r="B607" s="7" t="s">
        <v>2591</v>
      </c>
      <c r="C607" s="7" t="s">
        <v>1386</v>
      </c>
      <c r="D607" s="5" t="s">
        <v>228</v>
      </c>
      <c r="E607" s="10">
        <f>VLOOKUP(A607,Pricing!A:B,2,0)</f>
        <v>7.33</v>
      </c>
    </row>
    <row r="608" spans="1:5" x14ac:dyDescent="0.3">
      <c r="A608" s="7" t="s">
        <v>1341</v>
      </c>
      <c r="B608" s="7" t="s">
        <v>2592</v>
      </c>
      <c r="C608" s="7" t="s">
        <v>1386</v>
      </c>
      <c r="D608" s="5" t="s">
        <v>228</v>
      </c>
      <c r="E608" s="10">
        <f>VLOOKUP(A608,Pricing!A:B,2,0)</f>
        <v>14.91</v>
      </c>
    </row>
    <row r="609" spans="1:5" x14ac:dyDescent="0.3">
      <c r="A609" s="7" t="s">
        <v>4104</v>
      </c>
      <c r="B609" s="7" t="s">
        <v>4213</v>
      </c>
      <c r="C609" s="7" t="s">
        <v>1386</v>
      </c>
      <c r="D609" s="5" t="s">
        <v>4212</v>
      </c>
      <c r="E609" s="10">
        <v>7.18</v>
      </c>
    </row>
    <row r="610" spans="1:5" x14ac:dyDescent="0.3">
      <c r="A610" s="7" t="s">
        <v>4135</v>
      </c>
      <c r="B610" s="7" t="s">
        <v>4214</v>
      </c>
      <c r="C610" s="7" t="s">
        <v>1386</v>
      </c>
      <c r="D610" s="5" t="s">
        <v>4212</v>
      </c>
      <c r="E610" s="10">
        <v>17.39</v>
      </c>
    </row>
    <row r="611" spans="1:5" x14ac:dyDescent="0.3">
      <c r="A611" s="7" t="s">
        <v>2633</v>
      </c>
      <c r="B611" s="7" t="s">
        <v>2634</v>
      </c>
      <c r="C611" s="7" t="s">
        <v>1386</v>
      </c>
      <c r="D611" s="5" t="s">
        <v>52</v>
      </c>
      <c r="E611" s="10">
        <f>VLOOKUP(A611,Pricing!A:B,2,0)</f>
        <v>20.239999999999998</v>
      </c>
    </row>
    <row r="612" spans="1:5" x14ac:dyDescent="0.3">
      <c r="A612" s="7" t="s">
        <v>2587</v>
      </c>
      <c r="B612" s="7" t="s">
        <v>2635</v>
      </c>
      <c r="C612" s="7" t="s">
        <v>1386</v>
      </c>
      <c r="D612" s="5" t="s">
        <v>52</v>
      </c>
      <c r="E612" s="10">
        <f>VLOOKUP(A612,Pricing!A:B,2,0)</f>
        <v>18.850000000000001</v>
      </c>
    </row>
    <row r="613" spans="1:5" x14ac:dyDescent="0.3">
      <c r="A613" s="4" t="s">
        <v>1830</v>
      </c>
      <c r="B613" s="5" t="s">
        <v>2636</v>
      </c>
      <c r="C613" s="7" t="s">
        <v>1386</v>
      </c>
      <c r="D613" s="5" t="s">
        <v>52</v>
      </c>
      <c r="E613" s="10">
        <f>VLOOKUP(A613,Pricing!A:B,2,0)</f>
        <v>21.04</v>
      </c>
    </row>
    <row r="614" spans="1:5" x14ac:dyDescent="0.3">
      <c r="A614" s="7" t="s">
        <v>1342</v>
      </c>
      <c r="B614" s="7" t="s">
        <v>1343</v>
      </c>
      <c r="C614" s="7" t="s">
        <v>1386</v>
      </c>
      <c r="D614" s="5" t="s">
        <v>228</v>
      </c>
      <c r="E614" s="10">
        <f>VLOOKUP(A614,Pricing!A:B,2,0)</f>
        <v>5.72</v>
      </c>
    </row>
    <row r="615" spans="1:5" x14ac:dyDescent="0.3">
      <c r="A615" s="7" t="s">
        <v>1344</v>
      </c>
      <c r="B615" s="7" t="s">
        <v>1345</v>
      </c>
      <c r="C615" s="7" t="s">
        <v>1386</v>
      </c>
      <c r="D615" s="5" t="s">
        <v>228</v>
      </c>
      <c r="E615" s="10">
        <f>VLOOKUP(A615,Pricing!A:B,2,0)</f>
        <v>10.65</v>
      </c>
    </row>
    <row r="616" spans="1:5" x14ac:dyDescent="0.3">
      <c r="A616" s="7" t="s">
        <v>1346</v>
      </c>
      <c r="B616" s="7" t="s">
        <v>1347</v>
      </c>
      <c r="C616" s="7" t="s">
        <v>1386</v>
      </c>
      <c r="D616" s="5" t="s">
        <v>228</v>
      </c>
      <c r="E616" s="10">
        <f>VLOOKUP(A616,Pricing!A:B,2,0)</f>
        <v>13.52</v>
      </c>
    </row>
    <row r="617" spans="1:5" x14ac:dyDescent="0.3">
      <c r="A617" s="7" t="s">
        <v>1348</v>
      </c>
      <c r="B617" s="7" t="s">
        <v>1349</v>
      </c>
      <c r="C617" s="7" t="s">
        <v>1386</v>
      </c>
      <c r="D617" s="5" t="s">
        <v>228</v>
      </c>
      <c r="E617" s="10">
        <f>VLOOKUP(A617,Pricing!A:B,2,0)</f>
        <v>12.65</v>
      </c>
    </row>
    <row r="618" spans="1:5" x14ac:dyDescent="0.3">
      <c r="A618" s="7" t="s">
        <v>1350</v>
      </c>
      <c r="B618" s="7" t="s">
        <v>1351</v>
      </c>
      <c r="C618" s="7" t="s">
        <v>1386</v>
      </c>
      <c r="D618" s="5" t="s">
        <v>228</v>
      </c>
      <c r="E618" s="10">
        <f>VLOOKUP(A618,Pricing!A:B,2,0)</f>
        <v>20.38</v>
      </c>
    </row>
    <row r="619" spans="1:5" x14ac:dyDescent="0.3">
      <c r="A619" s="7" t="s">
        <v>1352</v>
      </c>
      <c r="B619" s="7" t="s">
        <v>1353</v>
      </c>
      <c r="C619" s="7" t="s">
        <v>1386</v>
      </c>
      <c r="D619" s="5" t="s">
        <v>228</v>
      </c>
      <c r="E619" s="10">
        <f>VLOOKUP(A619,Pricing!A:B,2,0)</f>
        <v>11.74</v>
      </c>
    </row>
    <row r="620" spans="1:5" x14ac:dyDescent="0.3">
      <c r="A620" s="7" t="s">
        <v>1354</v>
      </c>
      <c r="B620" s="7" t="s">
        <v>1355</v>
      </c>
      <c r="C620" s="7" t="s">
        <v>1386</v>
      </c>
      <c r="D620" s="5" t="s">
        <v>228</v>
      </c>
      <c r="E620" s="10">
        <f>VLOOKUP(A620,Pricing!A:B,2,0)</f>
        <v>17.68</v>
      </c>
    </row>
    <row r="621" spans="1:5" x14ac:dyDescent="0.3">
      <c r="A621" s="7" t="s">
        <v>1356</v>
      </c>
      <c r="B621" s="7" t="s">
        <v>1357</v>
      </c>
      <c r="C621" s="7" t="s">
        <v>1386</v>
      </c>
      <c r="D621" s="5" t="s">
        <v>228</v>
      </c>
      <c r="E621" s="10">
        <f>VLOOKUP(A621,Pricing!A:B,2,0)</f>
        <v>11.63</v>
      </c>
    </row>
    <row r="622" spans="1:5" x14ac:dyDescent="0.3">
      <c r="A622" s="7" t="s">
        <v>1358</v>
      </c>
      <c r="B622" s="7" t="s">
        <v>1359</v>
      </c>
      <c r="C622" s="7" t="s">
        <v>1386</v>
      </c>
      <c r="D622" s="5" t="s">
        <v>228</v>
      </c>
      <c r="E622" s="10">
        <f>VLOOKUP(A622,Pricing!A:B,2,0)</f>
        <v>22.51</v>
      </c>
    </row>
    <row r="623" spans="1:5" x14ac:dyDescent="0.3">
      <c r="A623" s="7" t="s">
        <v>1360</v>
      </c>
      <c r="B623" s="7" t="s">
        <v>1361</v>
      </c>
      <c r="C623" s="7" t="s">
        <v>1386</v>
      </c>
      <c r="D623" s="5" t="s">
        <v>228</v>
      </c>
      <c r="E623" s="10">
        <f>VLOOKUP(A623,Pricing!A:B,2,0)</f>
        <v>14.2</v>
      </c>
    </row>
    <row r="624" spans="1:5" x14ac:dyDescent="0.3">
      <c r="A624" s="7" t="s">
        <v>1362</v>
      </c>
      <c r="B624" s="7" t="s">
        <v>1363</v>
      </c>
      <c r="C624" s="7" t="s">
        <v>1386</v>
      </c>
      <c r="D624" s="5" t="s">
        <v>228</v>
      </c>
      <c r="E624" s="10">
        <f>VLOOKUP(A624,Pricing!A:B,2,0)</f>
        <v>17.62</v>
      </c>
    </row>
    <row r="625" spans="1:5" x14ac:dyDescent="0.3">
      <c r="A625" s="7" t="s">
        <v>1364</v>
      </c>
      <c r="B625" s="7" t="s">
        <v>1365</v>
      </c>
      <c r="C625" s="7" t="s">
        <v>1386</v>
      </c>
      <c r="D625" s="5" t="s">
        <v>228</v>
      </c>
      <c r="E625" s="10">
        <f>VLOOKUP(A625,Pricing!A:B,2,0)</f>
        <v>23.12</v>
      </c>
    </row>
    <row r="626" spans="1:5" x14ac:dyDescent="0.3">
      <c r="A626" s="7" t="s">
        <v>1366</v>
      </c>
      <c r="B626" s="7" t="s">
        <v>1367</v>
      </c>
      <c r="C626" s="7" t="s">
        <v>1386</v>
      </c>
      <c r="D626" s="5" t="s">
        <v>228</v>
      </c>
      <c r="E626" s="10">
        <f>VLOOKUP(A626,Pricing!A:B,2,0)</f>
        <v>23.12</v>
      </c>
    </row>
    <row r="627" spans="1:5" x14ac:dyDescent="0.3">
      <c r="A627" s="7" t="s">
        <v>1368</v>
      </c>
      <c r="B627" s="7" t="s">
        <v>1369</v>
      </c>
      <c r="C627" s="7" t="s">
        <v>1386</v>
      </c>
      <c r="D627" s="5" t="s">
        <v>228</v>
      </c>
      <c r="E627" s="10">
        <f>VLOOKUP(A627,Pricing!A:B,2,0)</f>
        <v>9.4</v>
      </c>
    </row>
    <row r="628" spans="1:5" x14ac:dyDescent="0.3">
      <c r="A628" s="7" t="s">
        <v>1370</v>
      </c>
      <c r="B628" s="7" t="s">
        <v>1371</v>
      </c>
      <c r="C628" s="7" t="s">
        <v>1386</v>
      </c>
      <c r="D628" s="5" t="s">
        <v>228</v>
      </c>
      <c r="E628" s="10">
        <f>VLOOKUP(A628,Pricing!A:B,2,0)</f>
        <v>16.239999999999998</v>
      </c>
    </row>
    <row r="629" spans="1:5" x14ac:dyDescent="0.3">
      <c r="A629" s="7" t="s">
        <v>1372</v>
      </c>
      <c r="B629" s="7" t="s">
        <v>1373</v>
      </c>
      <c r="C629" s="7" t="s">
        <v>1386</v>
      </c>
      <c r="D629" s="5" t="s">
        <v>228</v>
      </c>
      <c r="E629" s="10">
        <f>VLOOKUP(A629,Pricing!A:B,2,0)</f>
        <v>12.82</v>
      </c>
    </row>
    <row r="630" spans="1:5" x14ac:dyDescent="0.3">
      <c r="A630" s="7" t="s">
        <v>1374</v>
      </c>
      <c r="B630" s="7" t="s">
        <v>1375</v>
      </c>
      <c r="C630" s="7" t="s">
        <v>1386</v>
      </c>
      <c r="D630" s="5" t="s">
        <v>228</v>
      </c>
      <c r="E630" s="10">
        <f>VLOOKUP(A630,Pricing!A:B,2,0)</f>
        <v>12.82</v>
      </c>
    </row>
    <row r="631" spans="1:5" x14ac:dyDescent="0.3">
      <c r="A631" s="7" t="s">
        <v>1376</v>
      </c>
      <c r="B631" s="7" t="s">
        <v>1377</v>
      </c>
      <c r="C631" s="7" t="s">
        <v>1386</v>
      </c>
      <c r="D631" s="5" t="s">
        <v>228</v>
      </c>
      <c r="E631" s="10">
        <f>VLOOKUP(A631,Pricing!A:B,2,0)</f>
        <v>21.74</v>
      </c>
    </row>
    <row r="632" spans="1:5" x14ac:dyDescent="0.3">
      <c r="A632" s="7" t="s">
        <v>1378</v>
      </c>
      <c r="B632" s="7" t="s">
        <v>1379</v>
      </c>
      <c r="C632" s="7" t="s">
        <v>1386</v>
      </c>
      <c r="D632" s="5" t="s">
        <v>228</v>
      </c>
      <c r="E632" s="10">
        <f>VLOOKUP(A632,Pricing!A:B,2,0)</f>
        <v>21.74</v>
      </c>
    </row>
    <row r="633" spans="1:5" x14ac:dyDescent="0.3">
      <c r="A633" s="7" t="s">
        <v>1380</v>
      </c>
      <c r="B633" s="7" t="s">
        <v>1381</v>
      </c>
      <c r="C633" s="7" t="s">
        <v>1386</v>
      </c>
      <c r="D633" s="5" t="s">
        <v>228</v>
      </c>
      <c r="E633" s="10">
        <f>VLOOKUP(A633,Pricing!A:B,2,0)</f>
        <v>8.02</v>
      </c>
    </row>
    <row r="634" spans="1:5" x14ac:dyDescent="0.3">
      <c r="A634" s="7" t="s">
        <v>1382</v>
      </c>
      <c r="B634" s="7" t="s">
        <v>1383</v>
      </c>
      <c r="C634" s="7" t="s">
        <v>1386</v>
      </c>
      <c r="D634" s="5" t="s">
        <v>228</v>
      </c>
      <c r="E634" s="10">
        <f>VLOOKUP(A634,Pricing!A:B,2,0)</f>
        <v>13.57</v>
      </c>
    </row>
    <row r="635" spans="1:5" x14ac:dyDescent="0.3">
      <c r="A635" s="7" t="s">
        <v>1384</v>
      </c>
      <c r="B635" s="7" t="s">
        <v>1385</v>
      </c>
      <c r="C635" s="7" t="s">
        <v>1386</v>
      </c>
      <c r="D635" s="5" t="s">
        <v>228</v>
      </c>
      <c r="E635" s="10">
        <f>VLOOKUP(A635,Pricing!A:B,2,0)</f>
        <v>13.88</v>
      </c>
    </row>
    <row r="636" spans="1:5" x14ac:dyDescent="0.3">
      <c r="A636" s="5" t="s">
        <v>1763</v>
      </c>
      <c r="B636" s="5" t="s">
        <v>1764</v>
      </c>
      <c r="C636" s="7" t="s">
        <v>1762</v>
      </c>
      <c r="D636" s="30" t="s">
        <v>1795</v>
      </c>
      <c r="E636" s="10">
        <f>VLOOKUP(A636,Pricing!A:B,2,0)</f>
        <v>9.35</v>
      </c>
    </row>
    <row r="637" spans="1:5" x14ac:dyDescent="0.3">
      <c r="A637" s="5" t="s">
        <v>1765</v>
      </c>
      <c r="B637" s="5" t="s">
        <v>1766</v>
      </c>
      <c r="C637" s="7" t="s">
        <v>1762</v>
      </c>
      <c r="D637" s="30" t="s">
        <v>1795</v>
      </c>
      <c r="E637" s="10">
        <f>VLOOKUP(A637,Pricing!A:B,2,0)</f>
        <v>7.94</v>
      </c>
    </row>
    <row r="638" spans="1:5" x14ac:dyDescent="0.3">
      <c r="A638" s="5" t="s">
        <v>1767</v>
      </c>
      <c r="B638" s="5" t="s">
        <v>1768</v>
      </c>
      <c r="C638" s="7" t="s">
        <v>1762</v>
      </c>
      <c r="D638" s="30" t="s">
        <v>1795</v>
      </c>
      <c r="E638" s="10">
        <f>VLOOKUP(A638,Pricing!A:B,2,0)</f>
        <v>67.760000000000005</v>
      </c>
    </row>
    <row r="639" spans="1:5" x14ac:dyDescent="0.3">
      <c r="A639" s="5" t="s">
        <v>1769</v>
      </c>
      <c r="B639" s="5" t="s">
        <v>1770</v>
      </c>
      <c r="C639" s="7" t="s">
        <v>1762</v>
      </c>
      <c r="D639" s="30" t="s">
        <v>1795</v>
      </c>
      <c r="E639" s="10">
        <f>VLOOKUP(A639,Pricing!A:B,2,0)</f>
        <v>20.82</v>
      </c>
    </row>
    <row r="640" spans="1:5" x14ac:dyDescent="0.3">
      <c r="A640" s="5" t="s">
        <v>1771</v>
      </c>
      <c r="B640" s="5" t="s">
        <v>1772</v>
      </c>
      <c r="C640" s="7" t="s">
        <v>1762</v>
      </c>
      <c r="D640" s="30" t="s">
        <v>1796</v>
      </c>
      <c r="E640" s="10">
        <f>VLOOKUP(A640,Pricing!A:B,2,0)</f>
        <v>56.32</v>
      </c>
    </row>
    <row r="641" spans="1:5" x14ac:dyDescent="0.3">
      <c r="A641" s="5" t="s">
        <v>1773</v>
      </c>
      <c r="B641" s="5" t="s">
        <v>1774</v>
      </c>
      <c r="C641" s="7" t="s">
        <v>1762</v>
      </c>
      <c r="D641" s="30" t="s">
        <v>1795</v>
      </c>
      <c r="E641" s="10">
        <f>VLOOKUP(A641,Pricing!A:B,2,0)</f>
        <v>44.62</v>
      </c>
    </row>
    <row r="642" spans="1:5" x14ac:dyDescent="0.3">
      <c r="A642" s="5" t="s">
        <v>1775</v>
      </c>
      <c r="B642" s="5" t="s">
        <v>1776</v>
      </c>
      <c r="C642" s="7" t="s">
        <v>1762</v>
      </c>
      <c r="D642" s="30" t="s">
        <v>1796</v>
      </c>
      <c r="E642" s="10">
        <f>VLOOKUP(A642,Pricing!A:B,2,0)</f>
        <v>83.85</v>
      </c>
    </row>
    <row r="643" spans="1:5" x14ac:dyDescent="0.3">
      <c r="A643" s="5" t="s">
        <v>1777</v>
      </c>
      <c r="B643" s="5" t="s">
        <v>1778</v>
      </c>
      <c r="C643" s="7" t="s">
        <v>1762</v>
      </c>
      <c r="D643" s="30" t="s">
        <v>1795</v>
      </c>
      <c r="E643" s="10">
        <f>VLOOKUP(A643,Pricing!A:B,2,0)</f>
        <v>43.28</v>
      </c>
    </row>
    <row r="644" spans="1:5" x14ac:dyDescent="0.3">
      <c r="A644" s="5" t="s">
        <v>1779</v>
      </c>
      <c r="B644" s="5" t="s">
        <v>1780</v>
      </c>
      <c r="C644" s="7" t="s">
        <v>1762</v>
      </c>
      <c r="D644" s="30" t="s">
        <v>1795</v>
      </c>
      <c r="E644" s="10">
        <f>VLOOKUP(A644,Pricing!A:B,2,0)</f>
        <v>42.47</v>
      </c>
    </row>
    <row r="645" spans="1:5" x14ac:dyDescent="0.3">
      <c r="A645" s="5" t="s">
        <v>1781</v>
      </c>
      <c r="B645" s="5" t="s">
        <v>1782</v>
      </c>
      <c r="C645" s="7" t="s">
        <v>1762</v>
      </c>
      <c r="D645" s="30" t="s">
        <v>1795</v>
      </c>
      <c r="E645" s="10">
        <f>VLOOKUP(A645,Pricing!A:B,2,0)</f>
        <v>35.159999999999997</v>
      </c>
    </row>
    <row r="646" spans="1:5" x14ac:dyDescent="0.3">
      <c r="A646" s="5" t="s">
        <v>1783</v>
      </c>
      <c r="B646" s="5" t="s">
        <v>1784</v>
      </c>
      <c r="C646" s="7" t="s">
        <v>1762</v>
      </c>
      <c r="D646" s="30" t="s">
        <v>1797</v>
      </c>
      <c r="E646" s="10">
        <f>VLOOKUP(A646,Pricing!A:B,2,0)</f>
        <v>16.850000000000001</v>
      </c>
    </row>
    <row r="647" spans="1:5" x14ac:dyDescent="0.3">
      <c r="A647" s="5" t="s">
        <v>1785</v>
      </c>
      <c r="B647" s="5" t="s">
        <v>1786</v>
      </c>
      <c r="C647" s="7" t="s">
        <v>1762</v>
      </c>
      <c r="D647" s="30" t="s">
        <v>1797</v>
      </c>
      <c r="E647" s="10">
        <f>VLOOKUP(A647,Pricing!A:B,2,0)</f>
        <v>13.3</v>
      </c>
    </row>
    <row r="648" spans="1:5" x14ac:dyDescent="0.3">
      <c r="A648" s="5" t="s">
        <v>1787</v>
      </c>
      <c r="B648" s="5" t="s">
        <v>1788</v>
      </c>
      <c r="C648" s="7" t="s">
        <v>1762</v>
      </c>
      <c r="D648" s="30" t="s">
        <v>1797</v>
      </c>
      <c r="E648" s="10">
        <f>VLOOKUP(A648,Pricing!A:B,2,0)</f>
        <v>78.86</v>
      </c>
    </row>
    <row r="649" spans="1:5" x14ac:dyDescent="0.3">
      <c r="A649" s="5" t="s">
        <v>1789</v>
      </c>
      <c r="B649" s="5" t="s">
        <v>1790</v>
      </c>
      <c r="C649" s="7" t="s">
        <v>1762</v>
      </c>
      <c r="D649" s="30" t="s">
        <v>1797</v>
      </c>
      <c r="E649" s="10">
        <f>VLOOKUP(A649,Pricing!A:B,2,0)</f>
        <v>24.83</v>
      </c>
    </row>
    <row r="650" spans="1:5" x14ac:dyDescent="0.3">
      <c r="A650" s="5" t="s">
        <v>1791</v>
      </c>
      <c r="B650" s="5" t="s">
        <v>1792</v>
      </c>
      <c r="C650" s="7" t="s">
        <v>1762</v>
      </c>
      <c r="D650" s="30" t="s">
        <v>1797</v>
      </c>
      <c r="E650" s="10">
        <f>VLOOKUP(A650,Pricing!A:B,2,0)</f>
        <v>64.78</v>
      </c>
    </row>
    <row r="651" spans="1:5" x14ac:dyDescent="0.3">
      <c r="A651" s="5" t="s">
        <v>1793</v>
      </c>
      <c r="B651" s="5" t="s">
        <v>1794</v>
      </c>
      <c r="C651" s="7" t="s">
        <v>1762</v>
      </c>
      <c r="D651" s="30" t="s">
        <v>1797</v>
      </c>
      <c r="E651" s="10">
        <f>VLOOKUP(A651,Pricing!A:B,2,0)</f>
        <v>50</v>
      </c>
    </row>
  </sheetData>
  <autoFilter ref="A2:E651" xr:uid="{00000000-0001-0000-0000-000000000000}"/>
  <mergeCells count="2">
    <mergeCell ref="A453:E453"/>
    <mergeCell ref="A591:E591"/>
  </mergeCells>
  <phoneticPr fontId="11" type="noConversion"/>
  <conditionalFormatting sqref="A403:A411">
    <cfRule type="duplicateValues" dxfId="7" priority="1"/>
    <cfRule type="duplicateValues" dxfId="6" priority="2"/>
  </conditionalFormatting>
  <conditionalFormatting sqref="A591">
    <cfRule type="duplicateValues" dxfId="5" priority="3"/>
    <cfRule type="duplicateValues" dxfId="4" priority="4"/>
  </conditionalFormatting>
  <conditionalFormatting sqref="A592:A651 A352:A402 A3:A347 A412:A590">
    <cfRule type="duplicateValues" dxfId="3" priority="124"/>
  </conditionalFormatting>
  <conditionalFormatting sqref="A592:A1048576 A352:A402 A1:A347 A412:A590">
    <cfRule type="duplicateValues" dxfId="2" priority="10"/>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BB8A-F423-4DE9-992E-7B1E1D7786D5}">
  <dimension ref="A1:M105"/>
  <sheetViews>
    <sheetView workbookViewId="0">
      <selection activeCell="K49" sqref="K49"/>
    </sheetView>
  </sheetViews>
  <sheetFormatPr defaultRowHeight="13.5" customHeight="1" x14ac:dyDescent="0.3"/>
  <cols>
    <col min="1" max="1" width="28" customWidth="1"/>
    <col min="2" max="2" width="14.5546875" customWidth="1"/>
    <col min="3" max="3" width="11.5546875" customWidth="1"/>
    <col min="4" max="4" width="11.77734375" customWidth="1"/>
    <col min="5" max="5" width="9.5546875" customWidth="1"/>
    <col min="6" max="6" width="11" customWidth="1"/>
    <col min="7" max="7" width="7.77734375" customWidth="1"/>
    <col min="8" max="8" width="12.5546875" customWidth="1"/>
    <col min="9" max="9" width="11.21875" customWidth="1"/>
    <col min="10" max="10" width="12.44140625" customWidth="1"/>
    <col min="11" max="12" width="11.21875" customWidth="1"/>
    <col min="13" max="13" width="10.77734375" customWidth="1"/>
  </cols>
  <sheetData>
    <row r="1" spans="1:13" ht="81" customHeight="1" thickBot="1" x14ac:dyDescent="0.35">
      <c r="A1" s="264"/>
      <c r="B1" s="444" t="s">
        <v>4204</v>
      </c>
      <c r="C1" s="445"/>
      <c r="D1" s="445"/>
      <c r="E1" s="445"/>
      <c r="F1" s="445"/>
      <c r="G1" s="445"/>
      <c r="H1" s="445"/>
      <c r="I1" s="445"/>
      <c r="J1" s="446"/>
      <c r="K1" s="447"/>
      <c r="L1" s="448"/>
      <c r="M1" s="449"/>
    </row>
    <row r="2" spans="1:13" ht="13.5" customHeight="1" thickBot="1" x14ac:dyDescent="0.35">
      <c r="A2" s="450" t="s">
        <v>1399</v>
      </c>
      <c r="B2" s="453" t="s">
        <v>2842</v>
      </c>
      <c r="C2" s="454"/>
      <c r="D2" s="454"/>
      <c r="E2" s="454"/>
      <c r="F2" s="454"/>
      <c r="G2" s="454"/>
      <c r="H2" s="454"/>
      <c r="I2" s="454"/>
      <c r="J2" s="454"/>
      <c r="K2" s="454"/>
      <c r="L2" s="454"/>
      <c r="M2" s="455"/>
    </row>
    <row r="3" spans="1:13" ht="13.5" customHeight="1" thickBot="1" x14ac:dyDescent="0.35">
      <c r="A3" s="451"/>
      <c r="B3" s="456" t="s">
        <v>1400</v>
      </c>
      <c r="C3" s="457"/>
      <c r="D3" s="457"/>
      <c r="E3" s="457"/>
      <c r="F3" s="457"/>
      <c r="G3" s="458"/>
      <c r="H3" s="459" t="s">
        <v>1851</v>
      </c>
      <c r="I3" s="457"/>
      <c r="J3" s="457"/>
      <c r="K3" s="457"/>
      <c r="L3" s="457"/>
      <c r="M3" s="460"/>
    </row>
    <row r="4" spans="1:13" ht="13.5" customHeight="1" thickBot="1" x14ac:dyDescent="0.35">
      <c r="A4" s="452"/>
      <c r="B4" s="461" t="s">
        <v>1401</v>
      </c>
      <c r="C4" s="439" t="s">
        <v>319</v>
      </c>
      <c r="D4" s="439" t="s">
        <v>1402</v>
      </c>
      <c r="E4" s="439" t="s">
        <v>319</v>
      </c>
      <c r="F4" s="439" t="s">
        <v>1403</v>
      </c>
      <c r="G4" s="463" t="s">
        <v>319</v>
      </c>
      <c r="H4" s="461" t="s">
        <v>1401</v>
      </c>
      <c r="I4" s="439" t="s">
        <v>319</v>
      </c>
      <c r="J4" s="439" t="s">
        <v>1402</v>
      </c>
      <c r="K4" s="439" t="s">
        <v>319</v>
      </c>
      <c r="L4" s="439" t="s">
        <v>1403</v>
      </c>
      <c r="M4" s="463" t="s">
        <v>319</v>
      </c>
    </row>
    <row r="5" spans="1:13" ht="13.5" customHeight="1" thickBot="1" x14ac:dyDescent="0.35">
      <c r="A5" s="263" t="s">
        <v>1404</v>
      </c>
      <c r="B5" s="462"/>
      <c r="C5" s="440"/>
      <c r="D5" s="440"/>
      <c r="E5" s="440"/>
      <c r="F5" s="440"/>
      <c r="G5" s="464"/>
      <c r="H5" s="462"/>
      <c r="I5" s="440"/>
      <c r="J5" s="440"/>
      <c r="K5" s="440"/>
      <c r="L5" s="440"/>
      <c r="M5" s="464"/>
    </row>
    <row r="6" spans="1:13" ht="13.5" customHeight="1" x14ac:dyDescent="0.3">
      <c r="A6" s="245" t="s">
        <v>1405</v>
      </c>
      <c r="B6" s="179" t="s">
        <v>1406</v>
      </c>
      <c r="C6" s="243">
        <f>VLOOKUP(B6,Pricing!A1:B3297,2,0)</f>
        <v>108.32</v>
      </c>
      <c r="D6" s="194" t="s">
        <v>1407</v>
      </c>
      <c r="E6" s="243">
        <f>VLOOKUP(D6,Pricing!A1:B3297,2,0)</f>
        <v>108.32</v>
      </c>
      <c r="F6" s="194" t="s">
        <v>1408</v>
      </c>
      <c r="G6" s="242">
        <f>VLOOKUP(F6,Pricing!A1:B3297,2,0)</f>
        <v>54.17</v>
      </c>
      <c r="H6" s="179" t="s">
        <v>1409</v>
      </c>
      <c r="I6" s="243">
        <f>VLOOKUP(H6,Pricing!A1:B3297,2,0)</f>
        <v>118.46</v>
      </c>
      <c r="J6" s="194" t="s">
        <v>1410</v>
      </c>
      <c r="K6" s="243">
        <f>VLOOKUP(J6,Pricing!A1:B3297,2,0)</f>
        <v>118.46</v>
      </c>
      <c r="L6" s="194" t="s">
        <v>1411</v>
      </c>
      <c r="M6" s="242">
        <f>VLOOKUP(L6,Pricing!A1:B3297,2,0)</f>
        <v>64.290000000000006</v>
      </c>
    </row>
    <row r="7" spans="1:13" ht="13.5" customHeight="1" x14ac:dyDescent="0.3">
      <c r="A7" s="169" t="s">
        <v>1484</v>
      </c>
      <c r="B7" s="152" t="s">
        <v>1485</v>
      </c>
      <c r="C7" s="243">
        <f>VLOOKUP(B7,Pricing!A2:B3298,2,0)</f>
        <v>108.33</v>
      </c>
      <c r="D7" s="262" t="s">
        <v>1486</v>
      </c>
      <c r="E7" s="243">
        <f>VLOOKUP(D7,Pricing!A2:B3298,2,0)</f>
        <v>108.33</v>
      </c>
      <c r="F7" s="262" t="s">
        <v>1487</v>
      </c>
      <c r="G7" s="242">
        <f>VLOOKUP(F7,Pricing!A2:B3298,2,0)</f>
        <v>54.18</v>
      </c>
      <c r="H7" s="152" t="s">
        <v>1488</v>
      </c>
      <c r="I7" s="243">
        <f>VLOOKUP(H7,Pricing!A2:B3298,2,0)</f>
        <v>118.47</v>
      </c>
      <c r="J7" s="262" t="s">
        <v>1489</v>
      </c>
      <c r="K7" s="243">
        <f>VLOOKUP(J7,Pricing!A2:B3298,2,0)</f>
        <v>118.47</v>
      </c>
      <c r="L7" s="262" t="s">
        <v>1490</v>
      </c>
      <c r="M7" s="242">
        <f>VLOOKUP(L7,Pricing!A2:B3298,2,0)</f>
        <v>64.3</v>
      </c>
    </row>
    <row r="8" spans="1:13" ht="13.5" customHeight="1" x14ac:dyDescent="0.3">
      <c r="A8" s="181" t="s">
        <v>1412</v>
      </c>
      <c r="B8" s="179" t="s">
        <v>1413</v>
      </c>
      <c r="C8" s="243">
        <f>VLOOKUP(B8,Pricing!A3:B3299,2,0)</f>
        <v>108.32</v>
      </c>
      <c r="D8" s="194" t="s">
        <v>1414</v>
      </c>
      <c r="E8" s="243">
        <f>VLOOKUP(D8,Pricing!A3:B3299,2,0)</f>
        <v>108.32</v>
      </c>
      <c r="F8" s="194" t="s">
        <v>1416</v>
      </c>
      <c r="G8" s="242">
        <f>VLOOKUP(F8,Pricing!A3:B3299,2,0)</f>
        <v>54.17</v>
      </c>
      <c r="H8" s="179" t="s">
        <v>1415</v>
      </c>
      <c r="I8" s="243">
        <f>VLOOKUP(H8,Pricing!A3:B3299,2,0)</f>
        <v>118.46</v>
      </c>
      <c r="J8" s="194" t="s">
        <v>1417</v>
      </c>
      <c r="K8" s="243">
        <f>VLOOKUP(J8,Pricing!A3:B3299,2,0)</f>
        <v>118.46</v>
      </c>
      <c r="L8" s="194" t="s">
        <v>1418</v>
      </c>
      <c r="M8" s="242">
        <f>VLOOKUP(L8,Pricing!A3:B3299,2,0)</f>
        <v>64.290000000000006</v>
      </c>
    </row>
    <row r="9" spans="1:13" ht="13.5" customHeight="1" x14ac:dyDescent="0.3">
      <c r="A9" s="181" t="s">
        <v>1419</v>
      </c>
      <c r="B9" s="179" t="s">
        <v>1420</v>
      </c>
      <c r="C9" s="243">
        <f>VLOOKUP(B9,Pricing!A4:B3300,2,0)</f>
        <v>108.32</v>
      </c>
      <c r="D9" s="194" t="s">
        <v>1421</v>
      </c>
      <c r="E9" s="243">
        <f>VLOOKUP(D9,Pricing!A4:B3300,2,0)</f>
        <v>108.32</v>
      </c>
      <c r="F9" s="194" t="s">
        <v>1422</v>
      </c>
      <c r="G9" s="242">
        <f>VLOOKUP(F9,Pricing!A4:B3300,2,0)</f>
        <v>54.17</v>
      </c>
      <c r="H9" s="179" t="s">
        <v>1423</v>
      </c>
      <c r="I9" s="243">
        <f>VLOOKUP(H9,Pricing!A4:B3300,2,0)</f>
        <v>118.46</v>
      </c>
      <c r="J9" s="194" t="s">
        <v>1424</v>
      </c>
      <c r="K9" s="243">
        <f>VLOOKUP(J9,Pricing!A4:B3300,2,0)</f>
        <v>118.46</v>
      </c>
      <c r="L9" s="194" t="s">
        <v>1425</v>
      </c>
      <c r="M9" s="242">
        <f>VLOOKUP(L9,Pricing!A4:B3300,2,0)</f>
        <v>64.290000000000006</v>
      </c>
    </row>
    <row r="10" spans="1:13" ht="13.5" customHeight="1" x14ac:dyDescent="0.3">
      <c r="A10" s="181" t="s">
        <v>1426</v>
      </c>
      <c r="B10" s="179" t="s">
        <v>1427</v>
      </c>
      <c r="C10" s="243">
        <f>VLOOKUP(B10,Pricing!A5:B3301,2,0)</f>
        <v>103.77</v>
      </c>
      <c r="D10" s="194" t="s">
        <v>1428</v>
      </c>
      <c r="E10" s="243">
        <f>VLOOKUP(D10,Pricing!A5:B3301,2,0)</f>
        <v>108.32</v>
      </c>
      <c r="F10" s="194" t="s">
        <v>1429</v>
      </c>
      <c r="G10" s="242">
        <f>VLOOKUP(F10,Pricing!A5:B3301,2,0)</f>
        <v>54.17</v>
      </c>
      <c r="H10" s="179" t="s">
        <v>1430</v>
      </c>
      <c r="I10" s="243">
        <f>VLOOKUP(H10,Pricing!A5:B3301,2,0)</f>
        <v>118.46</v>
      </c>
      <c r="J10" s="194" t="s">
        <v>1431</v>
      </c>
      <c r="K10" s="243">
        <f>VLOOKUP(J10,Pricing!A5:B3301,2,0)</f>
        <v>118.46</v>
      </c>
      <c r="L10" s="194" t="s">
        <v>1432</v>
      </c>
      <c r="M10" s="242">
        <f>VLOOKUP(L10,Pricing!A5:B3301,2,0)</f>
        <v>64.290000000000006</v>
      </c>
    </row>
    <row r="11" spans="1:13" ht="13.5" customHeight="1" x14ac:dyDescent="0.3">
      <c r="A11" s="181" t="s">
        <v>1433</v>
      </c>
      <c r="B11" s="179" t="s">
        <v>1434</v>
      </c>
      <c r="C11" s="243">
        <f>VLOOKUP(B11,Pricing!A6:B3302,2,0)</f>
        <v>108.32</v>
      </c>
      <c r="D11" s="194" t="s">
        <v>1435</v>
      </c>
      <c r="E11" s="243">
        <f>VLOOKUP(D11,Pricing!A6:B3302,2,0)</f>
        <v>108.32</v>
      </c>
      <c r="F11" s="194" t="s">
        <v>1436</v>
      </c>
      <c r="G11" s="242">
        <f>VLOOKUP(F11,Pricing!A6:B3302,2,0)</f>
        <v>54.17</v>
      </c>
      <c r="H11" s="179" t="s">
        <v>1437</v>
      </c>
      <c r="I11" s="243">
        <f>VLOOKUP(H11,Pricing!A6:B3302,2,0)</f>
        <v>118.46</v>
      </c>
      <c r="J11" s="194" t="s">
        <v>1438</v>
      </c>
      <c r="K11" s="243">
        <f>VLOOKUP(J11,Pricing!A6:B3302,2,0)</f>
        <v>118.46</v>
      </c>
      <c r="L11" s="194" t="s">
        <v>1439</v>
      </c>
      <c r="M11" s="242">
        <f>VLOOKUP(L11,Pricing!A6:B3302,2,0)</f>
        <v>64.290000000000006</v>
      </c>
    </row>
    <row r="12" spans="1:13" ht="13.5" customHeight="1" x14ac:dyDescent="0.3">
      <c r="A12" s="181" t="s">
        <v>1446</v>
      </c>
      <c r="B12" s="179" t="s">
        <v>1447</v>
      </c>
      <c r="C12" s="243">
        <f>VLOOKUP(B12,Pricing!A7:B3303,2,0)</f>
        <v>108.32</v>
      </c>
      <c r="D12" s="194" t="s">
        <v>1448</v>
      </c>
      <c r="E12" s="243">
        <f>VLOOKUP(D12,Pricing!A7:B3303,2,0)</f>
        <v>108.32</v>
      </c>
      <c r="F12" s="194" t="s">
        <v>1449</v>
      </c>
      <c r="G12" s="242">
        <f>VLOOKUP(F12,Pricing!A7:B3303,2,0)</f>
        <v>54.17</v>
      </c>
      <c r="H12" s="179" t="s">
        <v>1450</v>
      </c>
      <c r="I12" s="243">
        <f>VLOOKUP(H12,Pricing!A7:B3303,2,0)</f>
        <v>118.46</v>
      </c>
      <c r="J12" s="194" t="s">
        <v>1451</v>
      </c>
      <c r="K12" s="243">
        <f>VLOOKUP(J12,Pricing!A7:B3303,2,0)</f>
        <v>118.46</v>
      </c>
      <c r="L12" s="194" t="s">
        <v>1452</v>
      </c>
      <c r="M12" s="242">
        <f>VLOOKUP(L12,Pricing!A7:B3303,2,0)</f>
        <v>64.290000000000006</v>
      </c>
    </row>
    <row r="13" spans="1:13" ht="13.5" customHeight="1" x14ac:dyDescent="0.3">
      <c r="A13" s="181" t="s">
        <v>1453</v>
      </c>
      <c r="B13" s="179" t="s">
        <v>1454</v>
      </c>
      <c r="C13" s="243">
        <f>VLOOKUP(B13,Pricing!A8:B3304,2,0)</f>
        <v>108.32</v>
      </c>
      <c r="D13" s="194" t="s">
        <v>1455</v>
      </c>
      <c r="E13" s="243">
        <f>VLOOKUP(D13,Pricing!A8:B3304,2,0)</f>
        <v>108.32</v>
      </c>
      <c r="F13" s="194" t="s">
        <v>1456</v>
      </c>
      <c r="G13" s="242">
        <f>VLOOKUP(F13,Pricing!A8:B3304,2,0)</f>
        <v>54.17</v>
      </c>
      <c r="H13" s="179" t="s">
        <v>1457</v>
      </c>
      <c r="I13" s="243">
        <f>VLOOKUP(H13,Pricing!A8:B3304,2,0)</f>
        <v>118.46</v>
      </c>
      <c r="J13" s="194" t="s">
        <v>1458</v>
      </c>
      <c r="K13" s="243">
        <f>VLOOKUP(J13,Pricing!A8:B3304,2,0)</f>
        <v>118.46</v>
      </c>
      <c r="L13" s="194" t="s">
        <v>1459</v>
      </c>
      <c r="M13" s="242">
        <f>VLOOKUP(L13,Pricing!A8:B3304,2,0)</f>
        <v>64.290000000000006</v>
      </c>
    </row>
    <row r="14" spans="1:13" ht="13.5" customHeight="1" x14ac:dyDescent="0.3">
      <c r="A14" s="181" t="s">
        <v>1505</v>
      </c>
      <c r="B14" s="260" t="s">
        <v>1506</v>
      </c>
      <c r="C14" s="243">
        <f>VLOOKUP(B14,Pricing!A9:B3305,2,0)</f>
        <v>119.71</v>
      </c>
      <c r="D14" s="259" t="s">
        <v>1507</v>
      </c>
      <c r="E14" s="243">
        <f>VLOOKUP(D14,Pricing!A9:B3305,2,0)</f>
        <v>119.71</v>
      </c>
      <c r="F14" s="259" t="s">
        <v>1508</v>
      </c>
      <c r="G14" s="242">
        <f>VLOOKUP(F14,Pricing!A9:B3305,2,0)</f>
        <v>59.84</v>
      </c>
      <c r="H14" s="260" t="s">
        <v>1509</v>
      </c>
      <c r="I14" s="243">
        <f>VLOOKUP(H14,Pricing!A9:B3305,2,0)</f>
        <v>129.84</v>
      </c>
      <c r="J14" s="259" t="s">
        <v>1510</v>
      </c>
      <c r="K14" s="243">
        <f>VLOOKUP(J14,Pricing!A9:B3305,2,0)</f>
        <v>129.84</v>
      </c>
      <c r="L14" s="259" t="s">
        <v>1511</v>
      </c>
      <c r="M14" s="242">
        <f>VLOOKUP(L14,Pricing!A9:B3305,2,0)</f>
        <v>69.97</v>
      </c>
    </row>
    <row r="15" spans="1:13" ht="13.5" customHeight="1" x14ac:dyDescent="0.3">
      <c r="A15" s="181" t="s">
        <v>1460</v>
      </c>
      <c r="B15" s="261" t="s">
        <v>1461</v>
      </c>
      <c r="C15" s="243">
        <f>VLOOKUP(B15,Pricing!A10:B3306,2,0)</f>
        <v>108.32</v>
      </c>
      <c r="D15" s="199" t="s">
        <v>1462</v>
      </c>
      <c r="E15" s="243">
        <f>VLOOKUP(D15,Pricing!A10:B3306,2,0)</f>
        <v>108.32</v>
      </c>
      <c r="F15" s="199" t="s">
        <v>1463</v>
      </c>
      <c r="G15" s="242">
        <f>VLOOKUP(F15,Pricing!A10:B3306,2,0)</f>
        <v>54.17</v>
      </c>
      <c r="H15" s="261" t="s">
        <v>1464</v>
      </c>
      <c r="I15" s="243">
        <f>VLOOKUP(H15,Pricing!A10:B3306,2,0)</f>
        <v>118.46</v>
      </c>
      <c r="J15" s="199" t="s">
        <v>1465</v>
      </c>
      <c r="K15" s="243">
        <f>VLOOKUP(J15,Pricing!A10:B3306,2,0)</f>
        <v>118.46</v>
      </c>
      <c r="L15" s="199" t="s">
        <v>1466</v>
      </c>
      <c r="M15" s="242">
        <f>VLOOKUP(L15,Pricing!A10:B3306,2,0)</f>
        <v>64.290000000000006</v>
      </c>
    </row>
    <row r="16" spans="1:13" ht="13.5" customHeight="1" x14ac:dyDescent="0.3">
      <c r="A16" s="181" t="s">
        <v>1467</v>
      </c>
      <c r="B16" s="260" t="s">
        <v>1468</v>
      </c>
      <c r="C16" s="243">
        <f>VLOOKUP(B16,Pricing!A11:B3307,2,0)</f>
        <v>108.32</v>
      </c>
      <c r="D16" s="259" t="s">
        <v>1469</v>
      </c>
      <c r="E16" s="243">
        <f>VLOOKUP(D16,Pricing!A11:B3307,2,0)</f>
        <v>108.32</v>
      </c>
      <c r="F16" s="259" t="s">
        <v>1470</v>
      </c>
      <c r="G16" s="242">
        <f>VLOOKUP(F16,Pricing!A11:B3307,2,0)</f>
        <v>54.17</v>
      </c>
      <c r="H16" s="260" t="s">
        <v>1471</v>
      </c>
      <c r="I16" s="243">
        <f>VLOOKUP(H16,Pricing!A11:B3307,2,0)</f>
        <v>118.46</v>
      </c>
      <c r="J16" s="259" t="s">
        <v>1472</v>
      </c>
      <c r="K16" s="243">
        <f>VLOOKUP(J16,Pricing!A11:B3307,2,0)</f>
        <v>118.46</v>
      </c>
      <c r="L16" s="259" t="s">
        <v>1473</v>
      </c>
      <c r="M16" s="242">
        <f>VLOOKUP(L16,Pricing!A11:B3307,2,0)</f>
        <v>64.290000000000006</v>
      </c>
    </row>
    <row r="17" spans="1:13" ht="13.5" customHeight="1" thickBot="1" x14ac:dyDescent="0.35">
      <c r="A17" s="180" t="s">
        <v>1518</v>
      </c>
      <c r="B17" s="258" t="s">
        <v>1519</v>
      </c>
      <c r="C17" s="243">
        <f>VLOOKUP(B17,Pricing!A12:B3308,2,0)</f>
        <v>119.71</v>
      </c>
      <c r="D17" s="257" t="s">
        <v>1520</v>
      </c>
      <c r="E17" s="243">
        <f>VLOOKUP(D17,Pricing!A12:B3308,2,0)</f>
        <v>119.71</v>
      </c>
      <c r="F17" s="257" t="s">
        <v>1521</v>
      </c>
      <c r="G17" s="242">
        <f>VLOOKUP(F17,Pricing!A12:B3308,2,0)</f>
        <v>59.84</v>
      </c>
      <c r="H17" s="258" t="s">
        <v>1522</v>
      </c>
      <c r="I17" s="243">
        <f>VLOOKUP(H17,Pricing!A12:B3308,2,0)</f>
        <v>129.84</v>
      </c>
      <c r="J17" s="257" t="s">
        <v>1523</v>
      </c>
      <c r="K17" s="243">
        <f>VLOOKUP(J17,Pricing!A12:B3308,2,0)</f>
        <v>129.84</v>
      </c>
      <c r="L17" s="257" t="s">
        <v>1524</v>
      </c>
      <c r="M17" s="242">
        <f>VLOOKUP(L17,Pricing!A12:B3308,2,0)</f>
        <v>69.97</v>
      </c>
    </row>
    <row r="18" spans="1:13" ht="13.5" customHeight="1" x14ac:dyDescent="0.3">
      <c r="A18" s="420" t="s">
        <v>4203</v>
      </c>
      <c r="B18" s="441" t="s">
        <v>1400</v>
      </c>
      <c r="C18" s="441"/>
      <c r="D18" s="441"/>
      <c r="E18" s="441"/>
      <c r="F18" s="441"/>
      <c r="G18" s="442"/>
      <c r="H18" s="443" t="s">
        <v>1851</v>
      </c>
      <c r="I18" s="441"/>
      <c r="J18" s="441"/>
      <c r="K18" s="441"/>
      <c r="L18" s="441"/>
      <c r="M18" s="441"/>
    </row>
    <row r="19" spans="1:13" ht="13.5" customHeight="1" thickBot="1" x14ac:dyDescent="0.35">
      <c r="A19" s="421"/>
      <c r="B19" s="165" t="s">
        <v>1474</v>
      </c>
      <c r="C19" s="166" t="s">
        <v>319</v>
      </c>
      <c r="D19" s="166" t="s">
        <v>1475</v>
      </c>
      <c r="E19" s="166" t="s">
        <v>319</v>
      </c>
      <c r="F19" s="166" t="s">
        <v>1476</v>
      </c>
      <c r="G19" s="256" t="s">
        <v>319</v>
      </c>
      <c r="H19" s="255" t="s">
        <v>1474</v>
      </c>
      <c r="I19" s="166" t="s">
        <v>319</v>
      </c>
      <c r="J19" s="166" t="s">
        <v>1475</v>
      </c>
      <c r="K19" s="166" t="s">
        <v>319</v>
      </c>
      <c r="L19" s="166" t="s">
        <v>1476</v>
      </c>
      <c r="M19" s="254" t="s">
        <v>319</v>
      </c>
    </row>
    <row r="20" spans="1:13" ht="13.5" customHeight="1" x14ac:dyDescent="0.3">
      <c r="A20" s="253" t="s">
        <v>1477</v>
      </c>
      <c r="B20" s="251" t="s">
        <v>1478</v>
      </c>
      <c r="C20" s="243">
        <f>VLOOKUP(B20,Pricing!A1:B3297,2,0)</f>
        <v>119.71</v>
      </c>
      <c r="D20" s="194" t="s">
        <v>1479</v>
      </c>
      <c r="E20" s="243">
        <f>VLOOKUP(D20,Pricing!A1:B3297,2,0)</f>
        <v>119.71</v>
      </c>
      <c r="F20" s="194" t="s">
        <v>1481</v>
      </c>
      <c r="G20" s="252">
        <f>VLOOKUP(F20,Pricing!A1:B3297,2,0)</f>
        <v>59.84</v>
      </c>
      <c r="H20" s="251" t="s">
        <v>1480</v>
      </c>
      <c r="I20" s="243">
        <f>VLOOKUP(H20,Pricing!A1:B3297,2,0)</f>
        <v>129.84</v>
      </c>
      <c r="J20" s="194" t="s">
        <v>1482</v>
      </c>
      <c r="K20" s="243">
        <f>VLOOKUP(J20,Pricing!A1:B3297,2,0)</f>
        <v>129.84</v>
      </c>
      <c r="L20" s="194" t="s">
        <v>1483</v>
      </c>
      <c r="M20" s="252">
        <f>VLOOKUP(L20,Pricing!A1:B3297,2,0)</f>
        <v>69.97</v>
      </c>
    </row>
    <row r="21" spans="1:13" ht="13.5" customHeight="1" x14ac:dyDescent="0.3">
      <c r="A21" s="198" t="s">
        <v>1491</v>
      </c>
      <c r="B21" s="251" t="s">
        <v>1492</v>
      </c>
      <c r="C21" s="243">
        <f>VLOOKUP(B21,Pricing!A2:B3298,2,0)</f>
        <v>119.71</v>
      </c>
      <c r="D21" s="194" t="s">
        <v>1493</v>
      </c>
      <c r="E21" s="243">
        <f>VLOOKUP(D21,Pricing!A2:B3298,2,0)</f>
        <v>119.71</v>
      </c>
      <c r="F21" s="194" t="s">
        <v>1494</v>
      </c>
      <c r="G21" s="252">
        <f>VLOOKUP(F21,Pricing!A2:B3298,2,0)</f>
        <v>59.84</v>
      </c>
      <c r="H21" s="251" t="s">
        <v>1495</v>
      </c>
      <c r="I21" s="243">
        <f>VLOOKUP(H21,Pricing!A2:B3298,2,0)</f>
        <v>129.84</v>
      </c>
      <c r="J21" s="194" t="s">
        <v>1496</v>
      </c>
      <c r="K21" s="243">
        <f>VLOOKUP(J21,Pricing!A2:B3298,2,0)</f>
        <v>129.84</v>
      </c>
      <c r="L21" s="194" t="s">
        <v>1497</v>
      </c>
      <c r="M21" s="252">
        <f>VLOOKUP(L21,Pricing!A2:B3298,2,0)</f>
        <v>69.97</v>
      </c>
    </row>
    <row r="22" spans="1:13" ht="13.5" customHeight="1" x14ac:dyDescent="0.3">
      <c r="A22" s="198" t="s">
        <v>1498</v>
      </c>
      <c r="B22" s="251" t="s">
        <v>1499</v>
      </c>
      <c r="C22" s="243">
        <f>VLOOKUP(B22,Pricing!A3:B3299,2,0)</f>
        <v>119.71</v>
      </c>
      <c r="D22" s="194" t="s">
        <v>1500</v>
      </c>
      <c r="E22" s="243">
        <f>VLOOKUP(D22,Pricing!A3:B3299,2,0)</f>
        <v>119.71</v>
      </c>
      <c r="F22" s="194" t="s">
        <v>1501</v>
      </c>
      <c r="G22" s="252">
        <f>VLOOKUP(F22,Pricing!A3:B3299,2,0)</f>
        <v>59.84</v>
      </c>
      <c r="H22" s="251" t="s">
        <v>1502</v>
      </c>
      <c r="I22" s="243">
        <f>VLOOKUP(H22,Pricing!A3:B3299,2,0)</f>
        <v>129.84</v>
      </c>
      <c r="J22" s="194" t="s">
        <v>1503</v>
      </c>
      <c r="K22" s="243">
        <f>VLOOKUP(J22,Pricing!A3:B3299,2,0)</f>
        <v>129.84</v>
      </c>
      <c r="L22" s="194" t="s">
        <v>1504</v>
      </c>
      <c r="M22" s="252">
        <f>VLOOKUP(L22,Pricing!A3:B3299,2,0)</f>
        <v>69.97</v>
      </c>
    </row>
    <row r="23" spans="1:13" ht="13.5" customHeight="1" x14ac:dyDescent="0.3">
      <c r="A23" s="198" t="s">
        <v>4202</v>
      </c>
      <c r="B23" s="251" t="s">
        <v>3370</v>
      </c>
      <c r="C23" s="243">
        <f>VLOOKUP(B23,Pricing!A4:B3300,2,0)</f>
        <v>119.71</v>
      </c>
      <c r="D23" s="194" t="s">
        <v>3371</v>
      </c>
      <c r="E23" s="243">
        <f>VLOOKUP(D23,Pricing!A4:B3300,2,0)</f>
        <v>119.71</v>
      </c>
      <c r="F23" s="194" t="s">
        <v>3465</v>
      </c>
      <c r="G23" s="252">
        <f>VLOOKUP(F23,Pricing!A4:B3300,2,0)</f>
        <v>60.21</v>
      </c>
      <c r="H23" s="251" t="s">
        <v>3275</v>
      </c>
      <c r="I23" s="243">
        <f>VLOOKUP(H23,Pricing!A4:B3300,2,0)</f>
        <v>129.84</v>
      </c>
      <c r="J23" s="194" t="s">
        <v>3274</v>
      </c>
      <c r="K23" s="243">
        <f>VLOOKUP(J23,Pricing!A4:B3300,2,0)</f>
        <v>129.84</v>
      </c>
      <c r="L23" s="194" t="s">
        <v>3458</v>
      </c>
      <c r="M23" s="252">
        <f>VLOOKUP(L23,Pricing!A4:B3300,2,0)</f>
        <v>70.400000000000006</v>
      </c>
    </row>
    <row r="24" spans="1:13" ht="13.5" customHeight="1" thickBot="1" x14ac:dyDescent="0.35">
      <c r="A24" s="250" t="s">
        <v>4201</v>
      </c>
      <c r="B24" s="249" t="s">
        <v>3368</v>
      </c>
      <c r="C24" s="243">
        <f>VLOOKUP(B24,Pricing!A5:B3301,2,0)</f>
        <v>119.71</v>
      </c>
      <c r="D24" s="240" t="s">
        <v>3369</v>
      </c>
      <c r="E24" s="243">
        <f>VLOOKUP(D24,Pricing!A5:B3301,2,0)</f>
        <v>119.71</v>
      </c>
      <c r="F24" s="240" t="s">
        <v>3466</v>
      </c>
      <c r="G24" s="252">
        <f>VLOOKUP(F24,Pricing!A5:B3301,2,0)</f>
        <v>60.21</v>
      </c>
      <c r="H24" s="249" t="s">
        <v>3277</v>
      </c>
      <c r="I24" s="243">
        <f>VLOOKUP(H24,Pricing!A5:B3301,2,0)</f>
        <v>129.84</v>
      </c>
      <c r="J24" s="240" t="s">
        <v>3276</v>
      </c>
      <c r="K24" s="243">
        <f>VLOOKUP(J24,Pricing!A5:B3301,2,0)</f>
        <v>129.84</v>
      </c>
      <c r="L24" s="240" t="s">
        <v>3459</v>
      </c>
      <c r="M24" s="252">
        <f>VLOOKUP(L24,Pricing!A5:B3301,2,0)</f>
        <v>70.400000000000006</v>
      </c>
    </row>
    <row r="25" spans="1:13" ht="13.5" customHeight="1" x14ac:dyDescent="0.3">
      <c r="A25" s="420" t="s">
        <v>1537</v>
      </c>
      <c r="B25" s="427" t="s">
        <v>1400</v>
      </c>
      <c r="C25" s="427"/>
      <c r="D25" s="427"/>
      <c r="E25" s="427"/>
      <c r="F25" s="427"/>
      <c r="G25" s="428"/>
      <c r="H25" s="429" t="s">
        <v>1851</v>
      </c>
      <c r="I25" s="430"/>
      <c r="J25" s="430"/>
      <c r="K25" s="430"/>
      <c r="L25" s="430"/>
      <c r="M25" s="431"/>
    </row>
    <row r="26" spans="1:13" ht="13.5" customHeight="1" thickBot="1" x14ac:dyDescent="0.35">
      <c r="A26" s="421"/>
      <c r="B26" s="248" t="s">
        <v>1474</v>
      </c>
      <c r="C26" s="247" t="s">
        <v>319</v>
      </c>
      <c r="D26" s="247" t="s">
        <v>1475</v>
      </c>
      <c r="E26" s="247" t="s">
        <v>319</v>
      </c>
      <c r="F26" s="247" t="s">
        <v>1476</v>
      </c>
      <c r="G26" s="246" t="s">
        <v>319</v>
      </c>
      <c r="H26" s="164" t="s">
        <v>1474</v>
      </c>
      <c r="I26" s="166" t="s">
        <v>319</v>
      </c>
      <c r="J26" s="166" t="s">
        <v>1475</v>
      </c>
      <c r="K26" s="166" t="s">
        <v>319</v>
      </c>
      <c r="L26" s="166" t="s">
        <v>1476</v>
      </c>
      <c r="M26" s="163" t="s">
        <v>319</v>
      </c>
    </row>
    <row r="27" spans="1:13" ht="13.5" customHeight="1" thickBot="1" x14ac:dyDescent="0.35">
      <c r="A27" s="245" t="s">
        <v>1538</v>
      </c>
      <c r="B27" s="244" t="s">
        <v>1539</v>
      </c>
      <c r="C27" s="209">
        <f>VLOOKUP(B27,Pricing!A1:B3297,2,0)</f>
        <v>136.91999999999999</v>
      </c>
      <c r="D27" s="205" t="s">
        <v>1540</v>
      </c>
      <c r="E27" s="209">
        <f>VLOOKUP(D27,Pricing!A1:B3297,2,0)</f>
        <v>136.91999999999999</v>
      </c>
      <c r="F27" s="205" t="s">
        <v>1541</v>
      </c>
      <c r="G27" s="204">
        <f>VLOOKUP(F27,Pricing!A1:B3297,2,0)</f>
        <v>68.45</v>
      </c>
      <c r="H27" s="179" t="s">
        <v>1542</v>
      </c>
      <c r="I27" s="243">
        <f>VLOOKUP(H27,Pricing!A1:B3297,2,0)</f>
        <v>147.04</v>
      </c>
      <c r="J27" s="194" t="s">
        <v>1543</v>
      </c>
      <c r="K27" s="243">
        <f>VLOOKUP(J27,Pricing!A1:B3297,2,0)</f>
        <v>147.04</v>
      </c>
      <c r="L27" s="194" t="s">
        <v>1544</v>
      </c>
      <c r="M27" s="242">
        <f>VLOOKUP(L27,Pricing!A1:B3297,2,0)</f>
        <v>78.58</v>
      </c>
    </row>
    <row r="28" spans="1:13" ht="13.5" customHeight="1" thickBot="1" x14ac:dyDescent="0.35">
      <c r="A28" s="181" t="s">
        <v>4200</v>
      </c>
      <c r="B28" s="179" t="s">
        <v>3228</v>
      </c>
      <c r="C28" s="209">
        <f>VLOOKUP(B28,Pricing!A2:B3298,2,0)</f>
        <v>136.91999999999999</v>
      </c>
      <c r="D28" s="194" t="s">
        <v>3230</v>
      </c>
      <c r="E28" s="209">
        <f>VLOOKUP(D28,Pricing!A2:B3298,2,0)</f>
        <v>136.91999999999999</v>
      </c>
      <c r="F28" s="194" t="s">
        <v>3462</v>
      </c>
      <c r="G28" s="204">
        <f>VLOOKUP(F28,Pricing!A2:B3298,2,0)</f>
        <v>68.87</v>
      </c>
      <c r="H28" s="179" t="s">
        <v>3402</v>
      </c>
      <c r="I28" s="243">
        <f>VLOOKUP(H28,Pricing!A2:B3298,2,0)</f>
        <v>147.05000000000001</v>
      </c>
      <c r="J28" s="194" t="s">
        <v>3395</v>
      </c>
      <c r="K28" s="243">
        <f>VLOOKUP(J28,Pricing!A2:B3298,2,0)</f>
        <v>147.05000000000001</v>
      </c>
      <c r="L28" s="194" t="s">
        <v>3430</v>
      </c>
      <c r="M28" s="242">
        <f>VLOOKUP(L28,Pricing!A2:B3298,2,0)</f>
        <v>79.06</v>
      </c>
    </row>
    <row r="29" spans="1:13" ht="13.5" customHeight="1" thickBot="1" x14ac:dyDescent="0.35">
      <c r="A29" s="181" t="s">
        <v>1545</v>
      </c>
      <c r="B29" s="179" t="s">
        <v>1546</v>
      </c>
      <c r="C29" s="209">
        <f>VLOOKUP(B29,Pricing!A3:B3299,2,0)</f>
        <v>136.91999999999999</v>
      </c>
      <c r="D29" s="194" t="s">
        <v>1547</v>
      </c>
      <c r="E29" s="209">
        <f>VLOOKUP(D29,Pricing!A3:B3299,2,0)</f>
        <v>136.91999999999999</v>
      </c>
      <c r="F29" s="194" t="s">
        <v>1548</v>
      </c>
      <c r="G29" s="204">
        <f>VLOOKUP(F29,Pricing!A3:B3299,2,0)</f>
        <v>68.45</v>
      </c>
      <c r="H29" s="179" t="s">
        <v>1549</v>
      </c>
      <c r="I29" s="243">
        <f>VLOOKUP(H29,Pricing!A3:B3299,2,0)</f>
        <v>147.04</v>
      </c>
      <c r="J29" s="194" t="s">
        <v>1550</v>
      </c>
      <c r="K29" s="243">
        <f>VLOOKUP(J29,Pricing!A3:B3299,2,0)</f>
        <v>147.04</v>
      </c>
      <c r="L29" s="194" t="s">
        <v>1551</v>
      </c>
      <c r="M29" s="242">
        <f>VLOOKUP(L29,Pricing!A3:B3299,2,0)</f>
        <v>78.58</v>
      </c>
    </row>
    <row r="30" spans="1:13" ht="13.5" customHeight="1" thickBot="1" x14ac:dyDescent="0.35">
      <c r="A30" s="181" t="s">
        <v>1552</v>
      </c>
      <c r="B30" s="179" t="s">
        <v>1553</v>
      </c>
      <c r="C30" s="209">
        <f>VLOOKUP(B30,Pricing!A4:B3300,2,0)</f>
        <v>136.91999999999999</v>
      </c>
      <c r="D30" s="194" t="s">
        <v>1554</v>
      </c>
      <c r="E30" s="209">
        <f>VLOOKUP(D30,Pricing!A4:B3300,2,0)</f>
        <v>136.91999999999999</v>
      </c>
      <c r="F30" s="194" t="s">
        <v>1555</v>
      </c>
      <c r="G30" s="204">
        <f>VLOOKUP(F30,Pricing!A4:B3300,2,0)</f>
        <v>68.45</v>
      </c>
      <c r="H30" s="179" t="s">
        <v>1556</v>
      </c>
      <c r="I30" s="243">
        <f>VLOOKUP(H30,Pricing!A4:B3300,2,0)</f>
        <v>147.04</v>
      </c>
      <c r="J30" s="194" t="s">
        <v>1557</v>
      </c>
      <c r="K30" s="243">
        <f>VLOOKUP(J30,Pricing!A4:B3300,2,0)</f>
        <v>147.04</v>
      </c>
      <c r="L30" s="194" t="s">
        <v>1558</v>
      </c>
      <c r="M30" s="242">
        <f>VLOOKUP(L30,Pricing!A4:B3300,2,0)</f>
        <v>78.58</v>
      </c>
    </row>
    <row r="31" spans="1:13" ht="13.5" customHeight="1" thickBot="1" x14ac:dyDescent="0.35">
      <c r="A31" s="181" t="s">
        <v>1559</v>
      </c>
      <c r="B31" s="179" t="s">
        <v>1560</v>
      </c>
      <c r="C31" s="209">
        <f>VLOOKUP(B31,Pricing!A5:B3301,2,0)</f>
        <v>136.91999999999999</v>
      </c>
      <c r="D31" s="194" t="s">
        <v>1561</v>
      </c>
      <c r="E31" s="209">
        <f>VLOOKUP(D31,Pricing!A5:B3301,2,0)</f>
        <v>136.91999999999999</v>
      </c>
      <c r="F31" s="194" t="s">
        <v>1562</v>
      </c>
      <c r="G31" s="204">
        <f>VLOOKUP(F31,Pricing!A5:B3301,2,0)</f>
        <v>68.45</v>
      </c>
      <c r="H31" s="179" t="s">
        <v>1563</v>
      </c>
      <c r="I31" s="243">
        <f>VLOOKUP(H31,Pricing!A5:B3301,2,0)</f>
        <v>147.04</v>
      </c>
      <c r="J31" s="194" t="s">
        <v>1564</v>
      </c>
      <c r="K31" s="243">
        <f>VLOOKUP(J31,Pricing!A5:B3301,2,0)</f>
        <v>147.04</v>
      </c>
      <c r="L31" s="194" t="s">
        <v>1565</v>
      </c>
      <c r="M31" s="242">
        <f>VLOOKUP(L31,Pricing!A5:B3301,2,0)</f>
        <v>78.58</v>
      </c>
    </row>
    <row r="32" spans="1:13" ht="13.5" customHeight="1" thickBot="1" x14ac:dyDescent="0.35">
      <c r="A32" s="181" t="s">
        <v>1566</v>
      </c>
      <c r="B32" s="179" t="s">
        <v>1567</v>
      </c>
      <c r="C32" s="209">
        <f>VLOOKUP(B32,Pricing!A6:B3302,2,0)</f>
        <v>136.91999999999999</v>
      </c>
      <c r="D32" s="194" t="s">
        <v>1568</v>
      </c>
      <c r="E32" s="209">
        <f>VLOOKUP(D32,Pricing!A6:B3302,2,0)</f>
        <v>136.91999999999999</v>
      </c>
      <c r="F32" s="194" t="s">
        <v>1569</v>
      </c>
      <c r="G32" s="204">
        <f>VLOOKUP(F32,Pricing!A6:B3302,2,0)</f>
        <v>68.45</v>
      </c>
      <c r="H32" s="179" t="s">
        <v>1570</v>
      </c>
      <c r="I32" s="243">
        <f>VLOOKUP(H32,Pricing!A6:B3302,2,0)</f>
        <v>147.04</v>
      </c>
      <c r="J32" s="194" t="s">
        <v>1571</v>
      </c>
      <c r="K32" s="243">
        <f>VLOOKUP(J32,Pricing!A6:B3302,2,0)</f>
        <v>147.04</v>
      </c>
      <c r="L32" s="194" t="s">
        <v>1572</v>
      </c>
      <c r="M32" s="242">
        <f>VLOOKUP(L32,Pricing!A6:B3302,2,0)</f>
        <v>78.58</v>
      </c>
    </row>
    <row r="33" spans="1:13" ht="13.5" customHeight="1" thickBot="1" x14ac:dyDescent="0.35">
      <c r="A33" s="181" t="s">
        <v>1585</v>
      </c>
      <c r="B33" s="179" t="s">
        <v>1586</v>
      </c>
      <c r="C33" s="209">
        <f>VLOOKUP(B33,Pricing!A7:B3303,2,0)</f>
        <v>136.91999999999999</v>
      </c>
      <c r="D33" s="194" t="s">
        <v>1587</v>
      </c>
      <c r="E33" s="209">
        <f>VLOOKUP(D33,Pricing!A7:B3303,2,0)</f>
        <v>136.91999999999999</v>
      </c>
      <c r="F33" s="194" t="s">
        <v>1588</v>
      </c>
      <c r="G33" s="204">
        <f>VLOOKUP(F33,Pricing!A7:B3303,2,0)</f>
        <v>68.45</v>
      </c>
      <c r="H33" s="179" t="s">
        <v>1589</v>
      </c>
      <c r="I33" s="243">
        <f>VLOOKUP(H33,Pricing!A7:B3303,2,0)</f>
        <v>147.04</v>
      </c>
      <c r="J33" s="194" t="s">
        <v>1590</v>
      </c>
      <c r="K33" s="243">
        <f>VLOOKUP(J33,Pricing!A7:B3303,2,0)</f>
        <v>147.04</v>
      </c>
      <c r="L33" s="194" t="s">
        <v>1591</v>
      </c>
      <c r="M33" s="242">
        <f>VLOOKUP(L33,Pricing!A7:B3303,2,0)</f>
        <v>78.58</v>
      </c>
    </row>
    <row r="34" spans="1:13" ht="13.5" customHeight="1" thickBot="1" x14ac:dyDescent="0.35">
      <c r="A34" s="181" t="s">
        <v>4199</v>
      </c>
      <c r="B34" s="179" t="s">
        <v>3236</v>
      </c>
      <c r="C34" s="209">
        <f>VLOOKUP(B34,Pricing!A8:B3304,2,0)</f>
        <v>136.91999999999999</v>
      </c>
      <c r="D34" s="194" t="s">
        <v>3231</v>
      </c>
      <c r="E34" s="209">
        <f>VLOOKUP(D34,Pricing!A8:B3304,2,0)</f>
        <v>136.91999999999999</v>
      </c>
      <c r="F34" s="194" t="s">
        <v>3461</v>
      </c>
      <c r="G34" s="204">
        <f>VLOOKUP(F34,Pricing!A8:B3304,2,0)</f>
        <v>68.87</v>
      </c>
      <c r="H34" s="179" t="s">
        <v>3401</v>
      </c>
      <c r="I34" s="243">
        <f>VLOOKUP(H34,Pricing!A8:B3304,2,0)</f>
        <v>147.05000000000001</v>
      </c>
      <c r="J34" s="194" t="s">
        <v>3397</v>
      </c>
      <c r="K34" s="243">
        <f>VLOOKUP(J34,Pricing!A8:B3304,2,0)</f>
        <v>147.05000000000001</v>
      </c>
      <c r="L34" s="194" t="s">
        <v>3429</v>
      </c>
      <c r="M34" s="242">
        <f>VLOOKUP(L34,Pricing!A8:B3304,2,0)</f>
        <v>79.06</v>
      </c>
    </row>
    <row r="35" spans="1:13" ht="13.5" customHeight="1" thickBot="1" x14ac:dyDescent="0.35">
      <c r="A35" s="181" t="s">
        <v>1604</v>
      </c>
      <c r="B35" s="179" t="s">
        <v>1605</v>
      </c>
      <c r="C35" s="209">
        <f>VLOOKUP(B35,Pricing!A9:B3305,2,0)</f>
        <v>136.91999999999999</v>
      </c>
      <c r="D35" s="194" t="s">
        <v>1606</v>
      </c>
      <c r="E35" s="209">
        <f>VLOOKUP(D35,Pricing!A9:B3305,2,0)</f>
        <v>136.91999999999999</v>
      </c>
      <c r="F35" s="194" t="s">
        <v>1607</v>
      </c>
      <c r="G35" s="204">
        <f>VLOOKUP(F35,Pricing!A9:B3305,2,0)</f>
        <v>68.45</v>
      </c>
      <c r="H35" s="179" t="s">
        <v>1608</v>
      </c>
      <c r="I35" s="243">
        <f>VLOOKUP(H35,Pricing!A9:B3305,2,0)</f>
        <v>147.04</v>
      </c>
      <c r="J35" s="194" t="s">
        <v>1609</v>
      </c>
      <c r="K35" s="243">
        <f>VLOOKUP(J35,Pricing!A9:B3305,2,0)</f>
        <v>147.04</v>
      </c>
      <c r="L35" s="194" t="s">
        <v>1610</v>
      </c>
      <c r="M35" s="242">
        <f>VLOOKUP(L35,Pricing!A9:B3305,2,0)</f>
        <v>78.58</v>
      </c>
    </row>
    <row r="36" spans="1:13" ht="13.5" customHeight="1" thickBot="1" x14ac:dyDescent="0.35">
      <c r="A36" s="181" t="s">
        <v>4198</v>
      </c>
      <c r="B36" s="179" t="s">
        <v>3238</v>
      </c>
      <c r="C36" s="209">
        <f>VLOOKUP(B36,Pricing!A10:B3306,2,0)</f>
        <v>136.91999999999999</v>
      </c>
      <c r="D36" s="194" t="s">
        <v>4197</v>
      </c>
      <c r="E36" s="209" t="e">
        <f>VLOOKUP(D36,Pricing!A10:B3306,2,0)</f>
        <v>#N/A</v>
      </c>
      <c r="F36" s="194" t="s">
        <v>4196</v>
      </c>
      <c r="G36" s="204" t="e">
        <f>VLOOKUP(F36,Pricing!A10:B3306,2,0)</f>
        <v>#N/A</v>
      </c>
      <c r="H36" s="179" t="s">
        <v>3394</v>
      </c>
      <c r="I36" s="243">
        <f>VLOOKUP(H36,Pricing!A10:B3306,2,0)</f>
        <v>147.05000000000001</v>
      </c>
      <c r="J36" s="194" t="s">
        <v>3404</v>
      </c>
      <c r="K36" s="243">
        <f>VLOOKUP(J36,Pricing!A10:B3306,2,0)</f>
        <v>147.05000000000001</v>
      </c>
      <c r="L36" s="194" t="s">
        <v>3431</v>
      </c>
      <c r="M36" s="242">
        <f>VLOOKUP(L36,Pricing!A10:B3306,2,0)</f>
        <v>79.06</v>
      </c>
    </row>
    <row r="37" spans="1:13" ht="13.5" customHeight="1" thickBot="1" x14ac:dyDescent="0.35">
      <c r="A37" s="180" t="s">
        <v>1617</v>
      </c>
      <c r="B37" s="241" t="s">
        <v>1618</v>
      </c>
      <c r="C37" s="209">
        <f>VLOOKUP(B37,Pricing!A11:B3307,2,0)</f>
        <v>136.91999999999999</v>
      </c>
      <c r="D37" s="240" t="s">
        <v>1619</v>
      </c>
      <c r="E37" s="209">
        <f>VLOOKUP(D37,Pricing!A11:B3307,2,0)</f>
        <v>136.91999999999999</v>
      </c>
      <c r="F37" s="240" t="s">
        <v>1620</v>
      </c>
      <c r="G37" s="204">
        <f>VLOOKUP(F37,Pricing!A11:B3307,2,0)</f>
        <v>68.45</v>
      </c>
      <c r="H37" s="239" t="s">
        <v>1621</v>
      </c>
      <c r="I37" s="243">
        <f>VLOOKUP(H37,Pricing!A11:B3307,2,0)</f>
        <v>147.04</v>
      </c>
      <c r="J37" s="188" t="s">
        <v>1622</v>
      </c>
      <c r="K37" s="243">
        <f>VLOOKUP(J37,Pricing!A11:B3307,2,0)</f>
        <v>147.04</v>
      </c>
      <c r="L37" s="188" t="s">
        <v>1623</v>
      </c>
      <c r="M37" s="242">
        <f>VLOOKUP(L37,Pricing!A11:B3307,2,0)</f>
        <v>78.58</v>
      </c>
    </row>
    <row r="38" spans="1:13" ht="13.5" customHeight="1" thickBot="1" x14ac:dyDescent="0.35">
      <c r="A38" s="432" t="s">
        <v>4195</v>
      </c>
      <c r="B38" s="434" t="s">
        <v>2842</v>
      </c>
      <c r="C38" s="435"/>
      <c r="D38" s="435"/>
      <c r="E38" s="435"/>
      <c r="F38" s="435"/>
      <c r="G38" s="436"/>
      <c r="H38" s="145"/>
      <c r="I38" s="145"/>
      <c r="J38" s="145"/>
      <c r="K38" s="145"/>
      <c r="L38" s="145"/>
      <c r="M38" s="145"/>
    </row>
    <row r="39" spans="1:13" ht="27.75" customHeight="1" thickBot="1" x14ac:dyDescent="0.35">
      <c r="A39" s="433"/>
      <c r="B39" s="215" t="s">
        <v>4194</v>
      </c>
      <c r="C39" s="214" t="s">
        <v>319</v>
      </c>
      <c r="D39" s="213" t="s">
        <v>4193</v>
      </c>
      <c r="E39" s="214" t="s">
        <v>319</v>
      </c>
      <c r="F39" s="214" t="s">
        <v>1476</v>
      </c>
      <c r="G39" s="212" t="s">
        <v>319</v>
      </c>
      <c r="H39" s="437" t="s">
        <v>4215</v>
      </c>
      <c r="I39" s="438"/>
      <c r="J39" s="266" t="s">
        <v>4216</v>
      </c>
      <c r="K39" s="265" t="s">
        <v>319</v>
      </c>
      <c r="L39" s="145"/>
      <c r="M39" s="145"/>
    </row>
    <row r="40" spans="1:13" ht="13.5" customHeight="1" thickBot="1" x14ac:dyDescent="0.35">
      <c r="A40" s="238" t="s">
        <v>4188</v>
      </c>
      <c r="B40" s="237" t="s">
        <v>3310</v>
      </c>
      <c r="C40" s="223">
        <f>VLOOKUP(B40,Pricing!A1:B3297,2,0)</f>
        <v>123.21</v>
      </c>
      <c r="D40" s="236" t="s">
        <v>3343</v>
      </c>
      <c r="E40" s="221">
        <f>VLOOKUP(D40,Pricing!A1:B3297,2,0)</f>
        <v>133.33000000000001</v>
      </c>
      <c r="F40" s="225" t="s">
        <v>1653</v>
      </c>
      <c r="G40" s="229" t="s">
        <v>1653</v>
      </c>
      <c r="H40" s="272" t="s">
        <v>4217</v>
      </c>
      <c r="I40" s="273"/>
      <c r="J40" s="267" t="s">
        <v>4218</v>
      </c>
      <c r="K40" s="271" t="e">
        <f>VLOOKUP(J40,Pricing!$A$1:$B$3301,2,0)</f>
        <v>#N/A</v>
      </c>
      <c r="L40" s="145"/>
      <c r="M40" s="145"/>
    </row>
    <row r="41" spans="1:13" ht="13.5" customHeight="1" thickBot="1" x14ac:dyDescent="0.35">
      <c r="A41" s="235" t="s">
        <v>4187</v>
      </c>
      <c r="B41" s="234" t="s">
        <v>3313</v>
      </c>
      <c r="C41" s="223">
        <f>VLOOKUP(B41,Pricing!A2:B3298,2,0)</f>
        <v>123.21</v>
      </c>
      <c r="D41" s="222" t="s">
        <v>3341</v>
      </c>
      <c r="E41" s="221">
        <f>VLOOKUP(D41,Pricing!A2:B3298,2,0)</f>
        <v>133.33000000000001</v>
      </c>
      <c r="F41" s="220" t="s">
        <v>1653</v>
      </c>
      <c r="G41" s="229" t="s">
        <v>1653</v>
      </c>
      <c r="H41" s="269" t="s">
        <v>4219</v>
      </c>
      <c r="I41" s="274"/>
      <c r="J41" s="268" t="s">
        <v>4220</v>
      </c>
      <c r="K41" s="271" t="e">
        <f>VLOOKUP(J41,Pricing!$A$1:$B$3301,2,0)</f>
        <v>#N/A</v>
      </c>
      <c r="L41" s="145"/>
      <c r="M41" s="145"/>
    </row>
    <row r="42" spans="1:13" ht="13.5" customHeight="1" x14ac:dyDescent="0.3">
      <c r="A42" s="235" t="s">
        <v>4186</v>
      </c>
      <c r="B42" s="234" t="s">
        <v>3314</v>
      </c>
      <c r="C42" s="223">
        <f>VLOOKUP(B42,Pricing!A3:B3299,2,0)</f>
        <v>123.21</v>
      </c>
      <c r="D42" s="222" t="s">
        <v>3345</v>
      </c>
      <c r="E42" s="221">
        <f>VLOOKUP(D42,Pricing!A3:B3299,2,0)</f>
        <v>133.33000000000001</v>
      </c>
      <c r="F42" s="220" t="s">
        <v>1653</v>
      </c>
      <c r="G42" s="229" t="s">
        <v>1653</v>
      </c>
      <c r="H42" s="269" t="s">
        <v>4221</v>
      </c>
      <c r="I42" s="60"/>
      <c r="J42" s="268" t="s">
        <v>4222</v>
      </c>
      <c r="K42" s="271" t="e">
        <f>VLOOKUP(J42,Pricing!$A$1:$B$3301,2,0)</f>
        <v>#N/A</v>
      </c>
      <c r="L42" s="145"/>
      <c r="M42" s="145"/>
    </row>
    <row r="43" spans="1:13" ht="13.5" customHeight="1" x14ac:dyDescent="0.3">
      <c r="A43" s="235" t="s">
        <v>4185</v>
      </c>
      <c r="B43" s="234" t="s">
        <v>3308</v>
      </c>
      <c r="C43" s="223">
        <f>VLOOKUP(B43,Pricing!A4:B3300,2,0)</f>
        <v>123.21</v>
      </c>
      <c r="D43" s="222" t="s">
        <v>3346</v>
      </c>
      <c r="E43" s="221">
        <f>VLOOKUP(D43,Pricing!A4:B3300,2,0)</f>
        <v>133.33000000000001</v>
      </c>
      <c r="F43" s="220" t="s">
        <v>1653</v>
      </c>
      <c r="G43" s="229" t="s">
        <v>1653</v>
      </c>
      <c r="H43" s="275" t="s">
        <v>1686</v>
      </c>
      <c r="I43" s="276"/>
      <c r="J43" s="276"/>
      <c r="K43" s="279"/>
      <c r="L43" s="145"/>
      <c r="M43" s="145"/>
    </row>
    <row r="44" spans="1:13" ht="13.5" customHeight="1" thickBot="1" x14ac:dyDescent="0.35">
      <c r="A44" s="235" t="s">
        <v>4184</v>
      </c>
      <c r="B44" s="234" t="s">
        <v>3307</v>
      </c>
      <c r="C44" s="223">
        <f>VLOOKUP(B44,Pricing!A5:B3301,2,0)</f>
        <v>123.21</v>
      </c>
      <c r="D44" s="222" t="s">
        <v>3344</v>
      </c>
      <c r="E44" s="221">
        <f>VLOOKUP(D44,Pricing!A5:B3301,2,0)</f>
        <v>133.33000000000001</v>
      </c>
      <c r="F44" s="220" t="s">
        <v>1653</v>
      </c>
      <c r="G44" s="229" t="s">
        <v>1653</v>
      </c>
      <c r="H44" s="277" t="s">
        <v>4223</v>
      </c>
      <c r="I44" s="278"/>
      <c r="J44" s="270" t="s">
        <v>4224</v>
      </c>
      <c r="K44" s="280" t="e">
        <f>VLOOKUP(J44,Pricing!$A$1:$B$3301,2,0)</f>
        <v>#N/A</v>
      </c>
      <c r="L44" s="145"/>
      <c r="M44" s="145"/>
    </row>
    <row r="45" spans="1:13" ht="13.5" customHeight="1" x14ac:dyDescent="0.3">
      <c r="A45" s="235" t="s">
        <v>4183</v>
      </c>
      <c r="B45" s="234" t="s">
        <v>3309</v>
      </c>
      <c r="C45" s="223">
        <f>VLOOKUP(B45,Pricing!A6:B3302,2,0)</f>
        <v>123.21</v>
      </c>
      <c r="D45" s="222" t="s">
        <v>3342</v>
      </c>
      <c r="E45" s="221">
        <f>VLOOKUP(D45,Pricing!A6:B3302,2,0)</f>
        <v>133.33000000000001</v>
      </c>
      <c r="F45" s="220" t="s">
        <v>1653</v>
      </c>
      <c r="G45" s="229" t="s">
        <v>1653</v>
      </c>
      <c r="H45" s="145"/>
      <c r="I45" s="145"/>
      <c r="J45" s="145"/>
      <c r="K45" s="145"/>
      <c r="L45" s="145"/>
      <c r="M45" s="145"/>
    </row>
    <row r="46" spans="1:13" ht="13.5" customHeight="1" x14ac:dyDescent="0.3">
      <c r="A46" s="235" t="s">
        <v>4182</v>
      </c>
      <c r="B46" s="234" t="s">
        <v>3311</v>
      </c>
      <c r="C46" s="223">
        <f>VLOOKUP(B46,Pricing!A7:B3303,2,0)</f>
        <v>123.21</v>
      </c>
      <c r="D46" s="222" t="s">
        <v>3348</v>
      </c>
      <c r="E46" s="221">
        <f>VLOOKUP(D46,Pricing!A7:B3303,2,0)</f>
        <v>133.33000000000001</v>
      </c>
      <c r="F46" s="220" t="s">
        <v>1653</v>
      </c>
      <c r="G46" s="229" t="s">
        <v>1653</v>
      </c>
      <c r="H46" s="145"/>
      <c r="I46" s="145"/>
      <c r="J46" s="145"/>
      <c r="K46" s="145"/>
      <c r="L46" s="145"/>
      <c r="M46" s="145"/>
    </row>
    <row r="47" spans="1:13" ht="13.5" customHeight="1" thickBot="1" x14ac:dyDescent="0.35">
      <c r="A47" s="233" t="s">
        <v>4181</v>
      </c>
      <c r="B47" s="232" t="s">
        <v>3312</v>
      </c>
      <c r="C47" s="223">
        <f>VLOOKUP(B47,Pricing!A8:B3304,2,0)</f>
        <v>123.21</v>
      </c>
      <c r="D47" s="231" t="s">
        <v>3347</v>
      </c>
      <c r="E47" s="221">
        <f>VLOOKUP(D47,Pricing!A8:B3304,2,0)</f>
        <v>133.33000000000001</v>
      </c>
      <c r="F47" s="230" t="s">
        <v>1653</v>
      </c>
      <c r="G47" s="229" t="s">
        <v>1653</v>
      </c>
      <c r="H47" s="145"/>
      <c r="I47" s="145"/>
      <c r="J47" s="145"/>
      <c r="K47" s="145"/>
      <c r="L47" s="145"/>
      <c r="M47" s="145"/>
    </row>
    <row r="48" spans="1:13" ht="13.5" customHeight="1" x14ac:dyDescent="0.3">
      <c r="A48" s="202" t="s">
        <v>4180</v>
      </c>
      <c r="B48" s="228" t="s">
        <v>3235</v>
      </c>
      <c r="C48" s="223">
        <f>VLOOKUP(B48,Pricing!A9:B3305,2,0)</f>
        <v>136.91999999999999</v>
      </c>
      <c r="D48" s="227" t="s">
        <v>3400</v>
      </c>
      <c r="E48" s="221">
        <f>VLOOKUP(D48,Pricing!A9:B3305,2,0)</f>
        <v>147.05000000000001</v>
      </c>
      <c r="F48" s="226" t="s">
        <v>1653</v>
      </c>
      <c r="G48" s="229" t="s">
        <v>1653</v>
      </c>
      <c r="H48" s="145"/>
      <c r="I48" s="145"/>
      <c r="J48" s="145"/>
      <c r="K48" s="145"/>
      <c r="L48" s="145"/>
      <c r="M48" s="145"/>
    </row>
    <row r="49" spans="1:13" ht="13.5" customHeight="1" x14ac:dyDescent="0.3">
      <c r="A49" s="198" t="s">
        <v>4179</v>
      </c>
      <c r="B49" s="224" t="s">
        <v>3232</v>
      </c>
      <c r="C49" s="223">
        <f>VLOOKUP(B49,Pricing!A10:B3306,2,0)</f>
        <v>136.91999999999999</v>
      </c>
      <c r="D49" s="222" t="s">
        <v>3398</v>
      </c>
      <c r="E49" s="221">
        <f>VLOOKUP(D49,Pricing!A10:B3306,2,0)</f>
        <v>147.05000000000001</v>
      </c>
      <c r="F49" s="220" t="s">
        <v>1653</v>
      </c>
      <c r="G49" s="229" t="s">
        <v>1653</v>
      </c>
      <c r="H49" s="145"/>
      <c r="I49" s="145"/>
      <c r="J49" s="145"/>
      <c r="K49" s="145"/>
      <c r="L49" s="145"/>
      <c r="M49" s="145"/>
    </row>
    <row r="50" spans="1:13" ht="13.5" customHeight="1" x14ac:dyDescent="0.3">
      <c r="A50" s="198" t="s">
        <v>4178</v>
      </c>
      <c r="B50" s="224" t="s">
        <v>3234</v>
      </c>
      <c r="C50" s="223">
        <f>VLOOKUP(B50,Pricing!A11:B3307,2,0)</f>
        <v>136.91999999999999</v>
      </c>
      <c r="D50" s="222" t="s">
        <v>3406</v>
      </c>
      <c r="E50" s="221">
        <f>VLOOKUP(D50,Pricing!A11:B3307,2,0)</f>
        <v>147.05000000000001</v>
      </c>
      <c r="F50" s="220" t="s">
        <v>1653</v>
      </c>
      <c r="G50" s="229" t="s">
        <v>1653</v>
      </c>
      <c r="H50" s="145"/>
      <c r="I50" s="145"/>
      <c r="J50" s="145"/>
      <c r="K50" s="145"/>
      <c r="L50" s="145"/>
      <c r="M50" s="145"/>
    </row>
    <row r="51" spans="1:13" ht="13.5" customHeight="1" x14ac:dyDescent="0.3">
      <c r="A51" s="198" t="s">
        <v>4177</v>
      </c>
      <c r="B51" s="224" t="s">
        <v>3239</v>
      </c>
      <c r="C51" s="223">
        <f>VLOOKUP(B51,Pricing!A12:B3308,2,0)</f>
        <v>136.91999999999999</v>
      </c>
      <c r="D51" s="222" t="s">
        <v>3399</v>
      </c>
      <c r="E51" s="221">
        <f>VLOOKUP(D51,Pricing!A12:B3308,2,0)</f>
        <v>147.05000000000001</v>
      </c>
      <c r="F51" s="220" t="s">
        <v>1653</v>
      </c>
      <c r="G51" s="229" t="s">
        <v>1653</v>
      </c>
      <c r="H51" s="145"/>
      <c r="I51" s="145"/>
      <c r="J51" s="145"/>
      <c r="K51" s="145"/>
      <c r="L51" s="145"/>
      <c r="M51" s="145"/>
    </row>
    <row r="52" spans="1:13" ht="13.5" customHeight="1" x14ac:dyDescent="0.3">
      <c r="A52" s="202" t="s">
        <v>4176</v>
      </c>
      <c r="B52" s="224" t="s">
        <v>3233</v>
      </c>
      <c r="C52" s="223">
        <f>VLOOKUP(B52,Pricing!A13:B3309,2,0)</f>
        <v>136.91999999999999</v>
      </c>
      <c r="D52" s="222" t="s">
        <v>3403</v>
      </c>
      <c r="E52" s="221">
        <f>VLOOKUP(D52,Pricing!A13:B3309,2,0)</f>
        <v>147.05000000000001</v>
      </c>
      <c r="F52" s="225" t="s">
        <v>1653</v>
      </c>
      <c r="G52" s="229" t="s">
        <v>1653</v>
      </c>
      <c r="H52" s="145"/>
      <c r="I52" s="145"/>
      <c r="J52" s="145"/>
      <c r="K52" s="145"/>
      <c r="L52" s="145"/>
      <c r="M52" s="145"/>
    </row>
    <row r="53" spans="1:13" ht="13.5" customHeight="1" x14ac:dyDescent="0.3">
      <c r="A53" s="198" t="s">
        <v>4175</v>
      </c>
      <c r="B53" s="224" t="s">
        <v>3240</v>
      </c>
      <c r="C53" s="223">
        <f>VLOOKUP(B53,Pricing!A14:B3310,2,0)</f>
        <v>136.91999999999999</v>
      </c>
      <c r="D53" s="222" t="s">
        <v>3396</v>
      </c>
      <c r="E53" s="221">
        <f>VLOOKUP(D53,Pricing!A14:B3310,2,0)</f>
        <v>147.05000000000001</v>
      </c>
      <c r="F53" s="220" t="s">
        <v>1653</v>
      </c>
      <c r="G53" s="229" t="s">
        <v>1653</v>
      </c>
      <c r="H53" s="145"/>
      <c r="I53" s="145"/>
      <c r="J53" s="145"/>
      <c r="K53" s="145"/>
      <c r="L53" s="145"/>
      <c r="M53" s="145"/>
    </row>
    <row r="54" spans="1:13" ht="13.5" customHeight="1" thickBot="1" x14ac:dyDescent="0.35">
      <c r="A54" s="219" t="s">
        <v>4174</v>
      </c>
      <c r="B54" s="218" t="s">
        <v>3237</v>
      </c>
      <c r="C54" s="223">
        <f>VLOOKUP(B54,Pricing!A15:B3311,2,0)</f>
        <v>136.91999999999999</v>
      </c>
      <c r="D54" s="217" t="s">
        <v>3405</v>
      </c>
      <c r="E54" s="221">
        <f>VLOOKUP(D54,Pricing!A15:B3311,2,0)</f>
        <v>147.05000000000001</v>
      </c>
      <c r="F54" s="216" t="s">
        <v>1653</v>
      </c>
      <c r="G54" s="229" t="s">
        <v>1653</v>
      </c>
      <c r="H54" s="145"/>
      <c r="I54" s="145"/>
      <c r="J54" s="145"/>
      <c r="K54" s="145"/>
      <c r="L54" s="145"/>
      <c r="M54" s="145"/>
    </row>
    <row r="55" spans="1:13" ht="13.5" customHeight="1" x14ac:dyDescent="0.3">
      <c r="A55" s="420" t="s">
        <v>2841</v>
      </c>
      <c r="B55" s="422" t="s">
        <v>4192</v>
      </c>
      <c r="C55" s="423"/>
      <c r="D55" s="423"/>
      <c r="E55" s="423"/>
      <c r="F55" s="423"/>
      <c r="G55" s="424"/>
      <c r="H55" s="145"/>
      <c r="I55" s="145"/>
      <c r="J55" s="145"/>
      <c r="K55" s="145"/>
      <c r="L55" s="145"/>
      <c r="M55" s="145"/>
    </row>
    <row r="56" spans="1:13" ht="27" customHeight="1" thickBot="1" x14ac:dyDescent="0.35">
      <c r="A56" s="421"/>
      <c r="B56" s="215" t="s">
        <v>4191</v>
      </c>
      <c r="C56" s="214" t="s">
        <v>319</v>
      </c>
      <c r="D56" s="213" t="s">
        <v>4190</v>
      </c>
      <c r="E56" s="214" t="s">
        <v>319</v>
      </c>
      <c r="F56" s="213" t="s">
        <v>4189</v>
      </c>
      <c r="G56" s="212" t="s">
        <v>319</v>
      </c>
      <c r="H56" s="145"/>
      <c r="I56" s="145"/>
      <c r="J56" s="145"/>
      <c r="K56" s="145"/>
      <c r="L56" s="145"/>
      <c r="M56" s="145"/>
    </row>
    <row r="57" spans="1:13" ht="13.5" customHeight="1" thickBot="1" x14ac:dyDescent="0.35">
      <c r="A57" s="202" t="s">
        <v>4188</v>
      </c>
      <c r="B57" s="211" t="s">
        <v>3440</v>
      </c>
      <c r="C57" s="209">
        <f>VLOOKUP(B57,Pricing!A1:B3297,2,0)</f>
        <v>83</v>
      </c>
      <c r="D57" s="210" t="s">
        <v>3446</v>
      </c>
      <c r="E57" s="209">
        <f>VLOOKUP(D57,Pricing!A1:B3297,2,0)</f>
        <v>83</v>
      </c>
      <c r="F57" s="205" t="s">
        <v>2840</v>
      </c>
      <c r="G57" s="204"/>
      <c r="H57" s="145"/>
      <c r="I57" s="145"/>
      <c r="J57" s="145"/>
      <c r="K57" s="145"/>
      <c r="L57" s="145"/>
      <c r="M57" s="145"/>
    </row>
    <row r="58" spans="1:13" ht="13.5" customHeight="1" thickBot="1" x14ac:dyDescent="0.35">
      <c r="A58" s="198" t="s">
        <v>4187</v>
      </c>
      <c r="B58" s="152" t="s">
        <v>3442</v>
      </c>
      <c r="C58" s="209">
        <f>VLOOKUP(B58,Pricing!A2:B3298,2,0)</f>
        <v>83</v>
      </c>
      <c r="D58" s="156" t="s">
        <v>3455</v>
      </c>
      <c r="E58" s="209">
        <f>VLOOKUP(D58,Pricing!A2:B3298,2,0)</f>
        <v>83</v>
      </c>
      <c r="F58" s="194" t="s">
        <v>3439</v>
      </c>
      <c r="G58" s="193"/>
      <c r="H58" s="145"/>
      <c r="I58" s="145"/>
      <c r="J58" s="145"/>
      <c r="K58" s="145"/>
      <c r="L58" s="145"/>
      <c r="M58" s="145"/>
    </row>
    <row r="59" spans="1:13" ht="13.5" customHeight="1" thickBot="1" x14ac:dyDescent="0.35">
      <c r="A59" s="198" t="s">
        <v>4186</v>
      </c>
      <c r="B59" s="152" t="s">
        <v>3443</v>
      </c>
      <c r="C59" s="209">
        <f>VLOOKUP(B59,Pricing!A3:B3299,2,0)</f>
        <v>83</v>
      </c>
      <c r="D59" s="156" t="s">
        <v>3441</v>
      </c>
      <c r="E59" s="209">
        <f>VLOOKUP(D59,Pricing!A3:B3299,2,0)</f>
        <v>83</v>
      </c>
      <c r="F59" s="194" t="s">
        <v>2839</v>
      </c>
      <c r="G59" s="193"/>
      <c r="H59" s="145"/>
      <c r="I59" s="145"/>
      <c r="J59" s="145"/>
      <c r="K59" s="145"/>
      <c r="L59" s="145"/>
      <c r="M59" s="145"/>
    </row>
    <row r="60" spans="1:13" ht="13.5" customHeight="1" thickBot="1" x14ac:dyDescent="0.35">
      <c r="A60" s="198" t="s">
        <v>4185</v>
      </c>
      <c r="B60" s="152" t="s">
        <v>3435</v>
      </c>
      <c r="C60" s="209">
        <f>VLOOKUP(B60,Pricing!A4:B3300,2,0)</f>
        <v>83</v>
      </c>
      <c r="D60" s="156" t="s">
        <v>3454</v>
      </c>
      <c r="E60" s="209">
        <f>VLOOKUP(D60,Pricing!A4:B3300,2,0)</f>
        <v>83</v>
      </c>
      <c r="F60" s="194" t="s">
        <v>3448</v>
      </c>
      <c r="G60" s="193"/>
      <c r="H60" s="145"/>
      <c r="I60" s="145"/>
      <c r="J60" s="145"/>
      <c r="K60" s="145"/>
      <c r="L60" s="145"/>
      <c r="M60" s="145"/>
    </row>
    <row r="61" spans="1:13" ht="13.5" customHeight="1" thickBot="1" x14ac:dyDescent="0.35">
      <c r="A61" s="198" t="s">
        <v>4184</v>
      </c>
      <c r="B61" s="152" t="s">
        <v>3450</v>
      </c>
      <c r="C61" s="209">
        <f>VLOOKUP(B61,Pricing!A5:B3301,2,0)</f>
        <v>83</v>
      </c>
      <c r="D61" s="156" t="s">
        <v>3438</v>
      </c>
      <c r="E61" s="209">
        <f>VLOOKUP(D61,Pricing!A5:B3301,2,0)</f>
        <v>83</v>
      </c>
      <c r="F61" s="194" t="s">
        <v>2836</v>
      </c>
      <c r="G61" s="193"/>
      <c r="H61" s="145"/>
      <c r="I61" s="145"/>
      <c r="J61" s="145"/>
      <c r="K61" s="145"/>
      <c r="L61" s="145"/>
      <c r="M61" s="145"/>
    </row>
    <row r="62" spans="1:13" ht="13.5" customHeight="1" thickBot="1" x14ac:dyDescent="0.35">
      <c r="A62" s="198" t="s">
        <v>4183</v>
      </c>
      <c r="B62" s="152" t="s">
        <v>3444</v>
      </c>
      <c r="C62" s="209">
        <f>VLOOKUP(B62,Pricing!A6:B3302,2,0)</f>
        <v>83</v>
      </c>
      <c r="D62" s="156" t="s">
        <v>3452</v>
      </c>
      <c r="E62" s="209">
        <f>VLOOKUP(D62,Pricing!A6:B3302,2,0)</f>
        <v>83</v>
      </c>
      <c r="F62" s="194" t="s">
        <v>3437</v>
      </c>
      <c r="G62" s="193"/>
      <c r="H62" s="145"/>
      <c r="I62" s="145"/>
      <c r="J62" s="145"/>
      <c r="K62" s="145"/>
      <c r="L62" s="145"/>
      <c r="M62" s="145"/>
    </row>
    <row r="63" spans="1:13" ht="13.5" customHeight="1" thickBot="1" x14ac:dyDescent="0.35">
      <c r="A63" s="198" t="s">
        <v>4182</v>
      </c>
      <c r="B63" s="152" t="s">
        <v>3447</v>
      </c>
      <c r="C63" s="209">
        <f>VLOOKUP(B63,Pricing!A7:B3303,2,0)</f>
        <v>83</v>
      </c>
      <c r="D63" s="156" t="s">
        <v>3445</v>
      </c>
      <c r="E63" s="209">
        <f>VLOOKUP(D63,Pricing!A7:B3303,2,0)</f>
        <v>83</v>
      </c>
      <c r="F63" s="194" t="s">
        <v>3453</v>
      </c>
      <c r="G63" s="193"/>
      <c r="H63" s="145"/>
      <c r="I63" s="145"/>
      <c r="J63" s="145"/>
      <c r="K63" s="145"/>
      <c r="L63" s="145"/>
      <c r="M63" s="145"/>
    </row>
    <row r="64" spans="1:13" ht="13.5" customHeight="1" thickBot="1" x14ac:dyDescent="0.35">
      <c r="A64" s="192" t="s">
        <v>4181</v>
      </c>
      <c r="B64" s="148" t="s">
        <v>3436</v>
      </c>
      <c r="C64" s="209">
        <f>VLOOKUP(B64,Pricing!A8:B3304,2,0)</f>
        <v>83</v>
      </c>
      <c r="D64" s="149" t="s">
        <v>3449</v>
      </c>
      <c r="E64" s="209">
        <f>VLOOKUP(D64,Pricing!A8:B3304,2,0)</f>
        <v>83</v>
      </c>
      <c r="F64" s="188" t="s">
        <v>3451</v>
      </c>
      <c r="G64" s="187"/>
      <c r="H64" s="145"/>
      <c r="I64" s="145"/>
      <c r="J64" s="145"/>
      <c r="K64" s="145"/>
      <c r="L64" s="145"/>
      <c r="M64" s="145"/>
    </row>
    <row r="65" spans="1:13" ht="13.5" customHeight="1" x14ac:dyDescent="0.3">
      <c r="A65" s="202" t="s">
        <v>4180</v>
      </c>
      <c r="B65" s="208" t="s">
        <v>1653</v>
      </c>
      <c r="C65" s="206" t="s">
        <v>1653</v>
      </c>
      <c r="D65" s="207" t="s">
        <v>1653</v>
      </c>
      <c r="E65" s="206" t="s">
        <v>1653</v>
      </c>
      <c r="F65" s="205" t="s">
        <v>3245</v>
      </c>
      <c r="G65" s="204"/>
      <c r="H65" s="145"/>
      <c r="I65" s="145"/>
      <c r="J65" s="145"/>
      <c r="K65" s="145"/>
      <c r="L65" s="145"/>
      <c r="M65" s="145"/>
    </row>
    <row r="66" spans="1:13" ht="13.5" customHeight="1" thickBot="1" x14ac:dyDescent="0.35">
      <c r="A66" s="198" t="s">
        <v>4179</v>
      </c>
      <c r="B66" s="197" t="s">
        <v>1653</v>
      </c>
      <c r="C66" s="195" t="s">
        <v>1653</v>
      </c>
      <c r="D66" s="196" t="s">
        <v>1653</v>
      </c>
      <c r="E66" s="195" t="s">
        <v>1653</v>
      </c>
      <c r="F66" s="194" t="s">
        <v>2838</v>
      </c>
      <c r="G66" s="193"/>
      <c r="H66" s="145"/>
      <c r="I66" s="145"/>
      <c r="J66" s="145"/>
      <c r="K66" s="145"/>
      <c r="L66" s="145"/>
      <c r="M66" s="145"/>
    </row>
    <row r="67" spans="1:13" ht="13.5" customHeight="1" x14ac:dyDescent="0.3">
      <c r="A67" s="198" t="s">
        <v>4178</v>
      </c>
      <c r="B67" s="152" t="s">
        <v>3247</v>
      </c>
      <c r="C67" s="209">
        <f>VLOOKUP(B67,Pricing!A11:B3307,2,0)</f>
        <v>86.96</v>
      </c>
      <c r="D67" s="156" t="s">
        <v>3246</v>
      </c>
      <c r="E67" s="203"/>
      <c r="F67" s="194" t="s">
        <v>2837</v>
      </c>
      <c r="G67" s="193"/>
      <c r="H67" s="145"/>
      <c r="I67" s="145"/>
      <c r="J67" s="145"/>
      <c r="K67" s="145"/>
      <c r="L67" s="145"/>
      <c r="M67" s="145"/>
    </row>
    <row r="68" spans="1:13" ht="13.5" customHeight="1" x14ac:dyDescent="0.3">
      <c r="A68" s="198" t="s">
        <v>4177</v>
      </c>
      <c r="B68" s="197" t="s">
        <v>1653</v>
      </c>
      <c r="C68" s="195" t="s">
        <v>1653</v>
      </c>
      <c r="D68" s="196" t="s">
        <v>1653</v>
      </c>
      <c r="E68" s="195" t="s">
        <v>1653</v>
      </c>
      <c r="F68" s="194" t="s">
        <v>2835</v>
      </c>
      <c r="G68" s="193"/>
      <c r="H68" s="145"/>
      <c r="I68" s="145"/>
      <c r="J68" s="145"/>
      <c r="K68" s="145"/>
      <c r="L68" s="145"/>
      <c r="M68" s="145"/>
    </row>
    <row r="69" spans="1:13" ht="13.5" customHeight="1" x14ac:dyDescent="0.3">
      <c r="A69" s="202" t="s">
        <v>4176</v>
      </c>
      <c r="B69" s="201" t="s">
        <v>1653</v>
      </c>
      <c r="C69" s="195" t="s">
        <v>1653</v>
      </c>
      <c r="D69" s="200" t="s">
        <v>1653</v>
      </c>
      <c r="E69" s="195" t="s">
        <v>1653</v>
      </c>
      <c r="F69" s="199" t="s">
        <v>2834</v>
      </c>
      <c r="G69" s="193"/>
      <c r="H69" s="145"/>
      <c r="I69" s="145"/>
      <c r="J69" s="145"/>
      <c r="K69" s="145"/>
      <c r="L69" s="145"/>
      <c r="M69" s="145"/>
    </row>
    <row r="70" spans="1:13" ht="13.5" customHeight="1" x14ac:dyDescent="0.3">
      <c r="A70" s="198" t="s">
        <v>4175</v>
      </c>
      <c r="B70" s="197" t="s">
        <v>1653</v>
      </c>
      <c r="C70" s="195" t="s">
        <v>1653</v>
      </c>
      <c r="D70" s="196" t="s">
        <v>1653</v>
      </c>
      <c r="E70" s="195" t="s">
        <v>1653</v>
      </c>
      <c r="F70" s="194" t="s">
        <v>2833</v>
      </c>
      <c r="G70" s="193"/>
      <c r="H70" s="145"/>
      <c r="I70" s="145"/>
      <c r="J70" s="145"/>
      <c r="K70" s="145"/>
      <c r="L70" s="145"/>
      <c r="M70" s="145"/>
    </row>
    <row r="71" spans="1:13" ht="13.5" customHeight="1" thickBot="1" x14ac:dyDescent="0.35">
      <c r="A71" s="192" t="s">
        <v>4174</v>
      </c>
      <c r="B71" s="191" t="s">
        <v>1653</v>
      </c>
      <c r="C71" s="189" t="s">
        <v>1653</v>
      </c>
      <c r="D71" s="190" t="s">
        <v>1653</v>
      </c>
      <c r="E71" s="189" t="s">
        <v>1653</v>
      </c>
      <c r="F71" s="188" t="s">
        <v>2832</v>
      </c>
      <c r="G71" s="187"/>
      <c r="H71" s="145"/>
      <c r="I71" s="145"/>
      <c r="J71" s="145"/>
      <c r="K71" s="145"/>
      <c r="L71" s="145"/>
      <c r="M71" s="145"/>
    </row>
    <row r="72" spans="1:13" ht="13.5" customHeight="1" thickBot="1" x14ac:dyDescent="0.35">
      <c r="A72" s="173"/>
      <c r="B72" s="186"/>
      <c r="C72" s="186"/>
      <c r="D72" s="186"/>
      <c r="E72" s="186"/>
      <c r="F72" s="186"/>
      <c r="G72" s="186"/>
      <c r="H72" s="186"/>
      <c r="I72" s="186"/>
      <c r="J72" s="186"/>
      <c r="K72" s="186"/>
      <c r="L72" s="186"/>
      <c r="M72" s="186"/>
    </row>
    <row r="73" spans="1:13" ht="13.5" customHeight="1" thickBot="1" x14ac:dyDescent="0.35">
      <c r="A73" s="145"/>
      <c r="B73" s="425" t="s">
        <v>2831</v>
      </c>
      <c r="C73" s="426"/>
      <c r="D73" s="426"/>
      <c r="E73" s="426"/>
      <c r="F73" s="426"/>
      <c r="G73" s="426"/>
      <c r="H73" s="426"/>
      <c r="I73" s="426"/>
      <c r="J73" s="426"/>
      <c r="K73" s="426"/>
      <c r="L73" s="145"/>
      <c r="M73" s="145"/>
    </row>
    <row r="74" spans="1:13" ht="13.5" customHeight="1" thickBot="1" x14ac:dyDescent="0.35">
      <c r="A74" s="145"/>
      <c r="B74" s="184" t="s">
        <v>1624</v>
      </c>
      <c r="C74" s="183" t="s">
        <v>319</v>
      </c>
      <c r="D74" s="185" t="s">
        <v>1625</v>
      </c>
      <c r="E74" s="183" t="s">
        <v>319</v>
      </c>
      <c r="F74" s="184" t="s">
        <v>1626</v>
      </c>
      <c r="G74" s="183" t="s">
        <v>319</v>
      </c>
      <c r="H74" s="184" t="s">
        <v>1627</v>
      </c>
      <c r="I74" s="183" t="s">
        <v>319</v>
      </c>
      <c r="J74" s="184" t="s">
        <v>2830</v>
      </c>
      <c r="K74" s="183" t="s">
        <v>319</v>
      </c>
      <c r="L74" s="145"/>
      <c r="M74" s="145"/>
    </row>
    <row r="75" spans="1:13" ht="13.5" customHeight="1" x14ac:dyDescent="0.3">
      <c r="A75" s="182" t="s">
        <v>1628</v>
      </c>
      <c r="B75" s="152" t="s">
        <v>1629</v>
      </c>
      <c r="C75" s="151">
        <f>VLOOKUP(B75,Pricing!A1:B3297,2,0)</f>
        <v>10.47</v>
      </c>
      <c r="D75" s="152" t="s">
        <v>1630</v>
      </c>
      <c r="E75" s="151">
        <f>VLOOKUP(D75,Pricing!A1:B3297,2,0)</f>
        <v>9.68</v>
      </c>
      <c r="F75" s="152" t="s">
        <v>1631</v>
      </c>
      <c r="G75" s="151">
        <f>VLOOKUP(F75,Pricing!A1:B3297,2,0)</f>
        <v>18.93</v>
      </c>
      <c r="H75" s="152" t="s">
        <v>1632</v>
      </c>
      <c r="I75" s="151">
        <f>VLOOKUP(H75,Pricing!A1:B3297,2,0)</f>
        <v>9.49</v>
      </c>
      <c r="J75" s="178" t="s">
        <v>1653</v>
      </c>
      <c r="K75" s="177" t="s">
        <v>1653</v>
      </c>
      <c r="L75" s="145"/>
      <c r="M75" s="145"/>
    </row>
    <row r="76" spans="1:13" ht="13.5" customHeight="1" x14ac:dyDescent="0.3">
      <c r="A76" s="181" t="s">
        <v>1633</v>
      </c>
      <c r="B76" s="152" t="s">
        <v>1634</v>
      </c>
      <c r="C76" s="151">
        <f>VLOOKUP(B76,Pricing!A2:B3298,2,0)</f>
        <v>11.93</v>
      </c>
      <c r="D76" s="152" t="s">
        <v>1635</v>
      </c>
      <c r="E76" s="151">
        <f>VLOOKUP(D76,Pricing!A2:B3298,2,0)</f>
        <v>11.04</v>
      </c>
      <c r="F76" s="152" t="s">
        <v>1636</v>
      </c>
      <c r="G76" s="151">
        <f>VLOOKUP(F76,Pricing!A2:B3298,2,0)</f>
        <v>20.13</v>
      </c>
      <c r="H76" s="152" t="s">
        <v>1637</v>
      </c>
      <c r="I76" s="151">
        <f>VLOOKUP(H76,Pricing!A2:B3298,2,0)</f>
        <v>10.96</v>
      </c>
      <c r="J76" s="178" t="s">
        <v>1653</v>
      </c>
      <c r="K76" s="177" t="s">
        <v>1653</v>
      </c>
      <c r="L76" s="145"/>
      <c r="M76" s="145"/>
    </row>
    <row r="77" spans="1:13" ht="13.5" customHeight="1" x14ac:dyDescent="0.3">
      <c r="A77" s="181" t="s">
        <v>1638</v>
      </c>
      <c r="B77" s="152" t="s">
        <v>1639</v>
      </c>
      <c r="C77" s="151">
        <f>VLOOKUP(B77,Pricing!A3:B3299,2,0)</f>
        <v>6.54</v>
      </c>
      <c r="D77" s="152" t="s">
        <v>1640</v>
      </c>
      <c r="E77" s="151">
        <f>VLOOKUP(D77,Pricing!A3:B3299,2,0)</f>
        <v>6.05</v>
      </c>
      <c r="F77" s="152" t="s">
        <v>1641</v>
      </c>
      <c r="G77" s="151">
        <f>VLOOKUP(F77,Pricing!A3:B3299,2,0)</f>
        <v>17.100000000000001</v>
      </c>
      <c r="H77" s="152" t="s">
        <v>1642</v>
      </c>
      <c r="I77" s="151">
        <f>VLOOKUP(H77,Pricing!A3:B3299,2,0)</f>
        <v>5.4</v>
      </c>
      <c r="J77" s="178" t="s">
        <v>1653</v>
      </c>
      <c r="K77" s="177" t="s">
        <v>1653</v>
      </c>
      <c r="L77" s="145"/>
      <c r="M77" s="145"/>
    </row>
    <row r="78" spans="1:13" ht="13.5" customHeight="1" x14ac:dyDescent="0.3">
      <c r="A78" s="181" t="s">
        <v>1643</v>
      </c>
      <c r="B78" s="152" t="s">
        <v>1644</v>
      </c>
      <c r="C78" s="151">
        <f>VLOOKUP(B78,Pricing!A4:B3300,2,0)</f>
        <v>8.36</v>
      </c>
      <c r="D78" s="152" t="s">
        <v>1645</v>
      </c>
      <c r="E78" s="151">
        <f>VLOOKUP(D78,Pricing!A4:B3300,2,0)</f>
        <v>7.73</v>
      </c>
      <c r="F78" s="152" t="s">
        <v>1646</v>
      </c>
      <c r="G78" s="151">
        <f>VLOOKUP(F78,Pricing!A4:B3300,2,0)</f>
        <v>15.44</v>
      </c>
      <c r="H78" s="152" t="s">
        <v>1647</v>
      </c>
      <c r="I78" s="151">
        <f>VLOOKUP(H78,Pricing!A4:B3300,2,0)</f>
        <v>7.37</v>
      </c>
      <c r="J78" s="178" t="s">
        <v>1653</v>
      </c>
      <c r="K78" s="177" t="s">
        <v>1653</v>
      </c>
      <c r="L78" s="145"/>
      <c r="M78" s="145"/>
    </row>
    <row r="79" spans="1:13" ht="13.5" customHeight="1" x14ac:dyDescent="0.3">
      <c r="A79" s="181" t="s">
        <v>1652</v>
      </c>
      <c r="B79" s="178" t="s">
        <v>1653</v>
      </c>
      <c r="C79" s="177" t="s">
        <v>1653</v>
      </c>
      <c r="D79" s="178" t="s">
        <v>1653</v>
      </c>
      <c r="E79" s="177" t="s">
        <v>1653</v>
      </c>
      <c r="F79" s="178" t="s">
        <v>1653</v>
      </c>
      <c r="G79" s="177" t="s">
        <v>1653</v>
      </c>
      <c r="H79" s="152" t="s">
        <v>1654</v>
      </c>
      <c r="I79" s="151">
        <f>VLOOKUP(H79,Pricing!A5:B3301,2,0)</f>
        <v>10.050000000000001</v>
      </c>
      <c r="J79" s="178" t="s">
        <v>1653</v>
      </c>
      <c r="K79" s="177" t="s">
        <v>1653</v>
      </c>
      <c r="L79" s="145"/>
      <c r="M79" s="145"/>
    </row>
    <row r="80" spans="1:13" ht="13.5" customHeight="1" x14ac:dyDescent="0.3">
      <c r="A80" s="181" t="s">
        <v>1655</v>
      </c>
      <c r="B80" s="170" t="s">
        <v>1656</v>
      </c>
      <c r="C80" s="151">
        <f>VLOOKUP(B80,Pricing!A6:B3302,2,0)</f>
        <v>9.68</v>
      </c>
      <c r="D80" s="170" t="s">
        <v>1657</v>
      </c>
      <c r="E80" s="151">
        <f>VLOOKUP(D80,Pricing!A6:B3302,2,0)</f>
        <v>9.68</v>
      </c>
      <c r="F80" s="170" t="s">
        <v>1658</v>
      </c>
      <c r="G80" s="151">
        <f>VLOOKUP(F80,Pricing!A6:B3302,2,0)</f>
        <v>18.03</v>
      </c>
      <c r="H80" s="170" t="s">
        <v>1659</v>
      </c>
      <c r="I80" s="151">
        <f>VLOOKUP(H80,Pricing!A6:B3302,2,0)</f>
        <v>8.7799999999999994</v>
      </c>
      <c r="J80" s="178" t="s">
        <v>1653</v>
      </c>
      <c r="K80" s="177" t="s">
        <v>1653</v>
      </c>
      <c r="L80" s="145"/>
      <c r="M80" s="145"/>
    </row>
    <row r="81" spans="1:13" ht="13.5" customHeight="1" x14ac:dyDescent="0.3">
      <c r="A81" s="181" t="s">
        <v>1660</v>
      </c>
      <c r="B81" s="179" t="s">
        <v>1661</v>
      </c>
      <c r="C81" s="151">
        <f>VLOOKUP(B81,Pricing!A7:B3303,2,0)</f>
        <v>13.79</v>
      </c>
      <c r="D81" s="179" t="s">
        <v>1662</v>
      </c>
      <c r="E81" s="151">
        <f>VLOOKUP(D81,Pricing!A7:B3303,2,0)</f>
        <v>13.79</v>
      </c>
      <c r="F81" s="179" t="s">
        <v>1663</v>
      </c>
      <c r="G81" s="151">
        <f>VLOOKUP(F81,Pricing!A7:B3303,2,0)</f>
        <v>23.98</v>
      </c>
      <c r="H81" s="179" t="s">
        <v>1664</v>
      </c>
      <c r="I81" s="151">
        <f>VLOOKUP(H81,Pricing!A7:B3303,2,0)</f>
        <v>12.69</v>
      </c>
      <c r="J81" s="178" t="s">
        <v>1653</v>
      </c>
      <c r="K81" s="177" t="s">
        <v>1653</v>
      </c>
      <c r="L81" s="145"/>
      <c r="M81" s="145"/>
    </row>
    <row r="82" spans="1:13" ht="13.5" customHeight="1" x14ac:dyDescent="0.3">
      <c r="A82" s="180" t="s">
        <v>2829</v>
      </c>
      <c r="B82" s="178" t="s">
        <v>1653</v>
      </c>
      <c r="C82" s="177" t="s">
        <v>1653</v>
      </c>
      <c r="D82" s="178" t="s">
        <v>1653</v>
      </c>
      <c r="E82" s="177" t="s">
        <v>1653</v>
      </c>
      <c r="F82" s="178" t="s">
        <v>1653</v>
      </c>
      <c r="G82" s="177" t="s">
        <v>1653</v>
      </c>
      <c r="H82" s="178" t="s">
        <v>1653</v>
      </c>
      <c r="I82" s="177" t="s">
        <v>1653</v>
      </c>
      <c r="J82" s="179" t="s">
        <v>2828</v>
      </c>
      <c r="K82" s="151">
        <f>VLOOKUP(J82,Pricing!A1:B3297,2,0)</f>
        <v>11.83</v>
      </c>
      <c r="L82" s="145"/>
      <c r="M82" s="145"/>
    </row>
    <row r="83" spans="1:13" ht="13.5" customHeight="1" x14ac:dyDescent="0.3">
      <c r="A83" s="180" t="s">
        <v>2827</v>
      </c>
      <c r="B83" s="179" t="s">
        <v>2826</v>
      </c>
      <c r="C83" s="151">
        <f>VLOOKUP(B83,Pricing!A9:B3305,2,0)</f>
        <v>10.220000000000001</v>
      </c>
      <c r="D83" s="179" t="s">
        <v>2825</v>
      </c>
      <c r="E83" s="151">
        <f>VLOOKUP(D83,Pricing!A9:B3305,2,0)</f>
        <v>10.220000000000001</v>
      </c>
      <c r="F83" s="179" t="s">
        <v>2824</v>
      </c>
      <c r="G83" s="151">
        <f>VLOOKUP(F83,Pricing!A9:B3305,2,0)</f>
        <v>18.87</v>
      </c>
      <c r="H83" s="179" t="s">
        <v>2823</v>
      </c>
      <c r="I83" s="151">
        <f>VLOOKUP(H83,Pricing!A9:B3305,2,0)</f>
        <v>8.7200000000000006</v>
      </c>
      <c r="J83" s="178" t="s">
        <v>1653</v>
      </c>
      <c r="K83" s="177" t="s">
        <v>1653</v>
      </c>
      <c r="L83" s="145"/>
      <c r="M83" s="145"/>
    </row>
    <row r="84" spans="1:13" ht="13.5" customHeight="1" thickBot="1" x14ac:dyDescent="0.35">
      <c r="A84" s="176" t="s">
        <v>1665</v>
      </c>
      <c r="B84" s="148" t="s">
        <v>1666</v>
      </c>
      <c r="C84" s="151">
        <f>VLOOKUP(B84,Pricing!A10:B3306,2,0)</f>
        <v>34.68</v>
      </c>
      <c r="D84" s="175" t="s">
        <v>1653</v>
      </c>
      <c r="E84" s="174" t="s">
        <v>1653</v>
      </c>
      <c r="F84" s="175" t="s">
        <v>1653</v>
      </c>
      <c r="G84" s="174" t="s">
        <v>1653</v>
      </c>
      <c r="H84" s="175" t="s">
        <v>1653</v>
      </c>
      <c r="I84" s="174" t="s">
        <v>1653</v>
      </c>
      <c r="J84" s="175" t="s">
        <v>1653</v>
      </c>
      <c r="K84" s="174" t="s">
        <v>1653</v>
      </c>
      <c r="L84" s="145"/>
      <c r="M84" s="145"/>
    </row>
    <row r="85" spans="1:13" ht="13.5" customHeight="1" thickBot="1" x14ac:dyDescent="0.35">
      <c r="A85" s="145"/>
      <c r="B85" s="145"/>
      <c r="C85" s="145"/>
      <c r="D85" s="145"/>
      <c r="E85" s="145"/>
      <c r="F85" s="145"/>
      <c r="G85" s="145"/>
      <c r="H85" s="145"/>
      <c r="I85" s="145"/>
      <c r="J85" s="145"/>
      <c r="K85" s="145"/>
      <c r="L85" s="145"/>
      <c r="M85" s="145"/>
    </row>
    <row r="86" spans="1:13" ht="13.5" customHeight="1" x14ac:dyDescent="0.3">
      <c r="A86" s="173"/>
      <c r="B86" s="173"/>
      <c r="C86" s="413" t="s">
        <v>1686</v>
      </c>
      <c r="D86" s="415"/>
      <c r="E86" s="145"/>
      <c r="F86" s="145"/>
      <c r="G86" s="145"/>
      <c r="H86" s="145"/>
      <c r="I86" s="145"/>
      <c r="J86" s="145"/>
      <c r="K86" s="145"/>
      <c r="L86" s="145"/>
      <c r="M86" s="145"/>
    </row>
    <row r="87" spans="1:13" ht="13.5" customHeight="1" thickBot="1" x14ac:dyDescent="0.35">
      <c r="A87" s="173"/>
      <c r="B87" s="173"/>
      <c r="C87" s="172"/>
      <c r="D87" s="171" t="s">
        <v>319</v>
      </c>
      <c r="E87" s="145"/>
      <c r="F87" s="145"/>
      <c r="G87" s="145"/>
      <c r="H87" s="145"/>
      <c r="I87" s="145"/>
      <c r="J87" s="145"/>
      <c r="K87" s="145"/>
      <c r="L87" s="145"/>
      <c r="M87" s="145"/>
    </row>
    <row r="88" spans="1:13" ht="13.5" customHeight="1" x14ac:dyDescent="0.3">
      <c r="A88" s="416" t="s">
        <v>1687</v>
      </c>
      <c r="B88" s="418"/>
      <c r="C88" s="152" t="s">
        <v>1688</v>
      </c>
      <c r="D88" s="151">
        <f>VLOOKUP(C88,Pricing!A1:B3297,2,0)</f>
        <v>7.21</v>
      </c>
      <c r="E88" s="145"/>
      <c r="F88" s="145"/>
      <c r="G88" s="145"/>
      <c r="H88" s="145"/>
      <c r="I88" s="145"/>
      <c r="J88" s="145"/>
      <c r="K88" s="145"/>
      <c r="L88" s="145"/>
      <c r="M88" s="145"/>
    </row>
    <row r="89" spans="1:13" ht="13.5" customHeight="1" x14ac:dyDescent="0.3">
      <c r="A89" s="409" t="s">
        <v>1689</v>
      </c>
      <c r="B89" s="410"/>
      <c r="C89" s="170" t="s">
        <v>3904</v>
      </c>
      <c r="D89" s="151">
        <f>VLOOKUP(C89,Pricing!A2:B3298,2,0)</f>
        <v>15.07</v>
      </c>
      <c r="E89" s="145"/>
      <c r="F89" s="145"/>
      <c r="G89" s="145"/>
      <c r="H89" s="145"/>
      <c r="I89" s="145"/>
      <c r="J89" s="145"/>
      <c r="K89" s="145"/>
      <c r="L89" s="145"/>
      <c r="M89" s="145"/>
    </row>
    <row r="90" spans="1:13" ht="13.5" customHeight="1" x14ac:dyDescent="0.3">
      <c r="A90" s="409" t="s">
        <v>1690</v>
      </c>
      <c r="B90" s="410"/>
      <c r="C90" s="170" t="s">
        <v>3894</v>
      </c>
      <c r="D90" s="151">
        <f>VLOOKUP(C90,Pricing!A3:B3299,2,0)</f>
        <v>8.69</v>
      </c>
      <c r="E90" s="145"/>
      <c r="F90" s="145"/>
      <c r="G90" s="145"/>
      <c r="H90" s="145"/>
      <c r="I90" s="145"/>
      <c r="J90" s="145"/>
      <c r="K90" s="145"/>
      <c r="L90" s="145"/>
      <c r="M90" s="145"/>
    </row>
    <row r="91" spans="1:13" ht="13.5" customHeight="1" x14ac:dyDescent="0.3">
      <c r="A91" s="409" t="s">
        <v>1691</v>
      </c>
      <c r="B91" s="410"/>
      <c r="C91" s="170" t="s">
        <v>1692</v>
      </c>
      <c r="D91" s="151">
        <f>VLOOKUP(C91,Pricing!A4:B3300,2,0)</f>
        <v>10.87</v>
      </c>
      <c r="E91" s="145"/>
      <c r="F91" s="145"/>
      <c r="G91" s="145"/>
      <c r="H91" s="145"/>
      <c r="I91" s="145"/>
      <c r="J91" s="145"/>
      <c r="K91" s="145"/>
      <c r="L91" s="145"/>
      <c r="M91" s="145"/>
    </row>
    <row r="92" spans="1:13" ht="13.5" customHeight="1" x14ac:dyDescent="0.3">
      <c r="A92" s="409" t="s">
        <v>1693</v>
      </c>
      <c r="B92" s="410"/>
      <c r="C92" s="152" t="s">
        <v>1694</v>
      </c>
      <c r="D92" s="151">
        <f>VLOOKUP(C92,Pricing!A5:B3301,2,0)</f>
        <v>8.1999999999999993</v>
      </c>
      <c r="E92" s="145"/>
      <c r="F92" s="145"/>
      <c r="G92" s="145"/>
      <c r="H92" s="145"/>
      <c r="I92" s="145"/>
      <c r="J92" s="145"/>
      <c r="K92" s="145"/>
      <c r="L92" s="145"/>
      <c r="M92" s="145"/>
    </row>
    <row r="93" spans="1:13" ht="13.5" customHeight="1" thickBot="1" x14ac:dyDescent="0.35">
      <c r="A93" s="411" t="s">
        <v>1695</v>
      </c>
      <c r="B93" s="412"/>
      <c r="C93" s="148" t="s">
        <v>1696</v>
      </c>
      <c r="D93" s="151">
        <f>VLOOKUP(C93,Pricing!A6:B3302,2,0)</f>
        <v>8.1999999999999993</v>
      </c>
      <c r="E93" s="145"/>
      <c r="F93" s="145"/>
      <c r="G93" s="145"/>
      <c r="H93" s="145"/>
      <c r="I93" s="145"/>
      <c r="J93" s="145"/>
      <c r="K93" s="145"/>
      <c r="L93" s="145"/>
      <c r="M93" s="145"/>
    </row>
    <row r="94" spans="1:13" ht="13.5" customHeight="1" thickBot="1" x14ac:dyDescent="0.35">
      <c r="A94" s="145"/>
      <c r="B94" s="145"/>
      <c r="C94" s="145"/>
      <c r="D94" s="145"/>
      <c r="E94" s="145"/>
      <c r="F94" s="145"/>
      <c r="G94" s="145"/>
      <c r="H94" s="145"/>
      <c r="I94" s="145"/>
      <c r="J94" s="145"/>
      <c r="K94" s="145"/>
      <c r="L94" s="145"/>
      <c r="M94" s="145"/>
    </row>
    <row r="95" spans="1:13" ht="13.5" customHeight="1" x14ac:dyDescent="0.3">
      <c r="A95" s="168"/>
      <c r="B95" s="413" t="s">
        <v>1667</v>
      </c>
      <c r="C95" s="414"/>
      <c r="D95" s="414"/>
      <c r="E95" s="415"/>
      <c r="F95" s="145"/>
      <c r="G95" s="145"/>
      <c r="H95" s="145"/>
      <c r="I95" s="145"/>
      <c r="J95" s="413" t="s">
        <v>1667</v>
      </c>
      <c r="K95" s="414"/>
      <c r="L95" s="145"/>
      <c r="M95" s="145"/>
    </row>
    <row r="96" spans="1:13" ht="13.5" customHeight="1" thickBot="1" x14ac:dyDescent="0.35">
      <c r="A96" s="167"/>
      <c r="B96" s="164" t="s">
        <v>1668</v>
      </c>
      <c r="C96" s="166" t="s">
        <v>319</v>
      </c>
      <c r="D96" s="165" t="s">
        <v>1669</v>
      </c>
      <c r="E96" s="163" t="s">
        <v>319</v>
      </c>
      <c r="F96" s="145"/>
      <c r="G96" s="145"/>
      <c r="H96" s="145"/>
      <c r="I96" s="145"/>
      <c r="J96" s="164" t="s">
        <v>1670</v>
      </c>
      <c r="K96" s="163" t="s">
        <v>319</v>
      </c>
      <c r="L96" s="145"/>
      <c r="M96" s="145"/>
    </row>
    <row r="97" spans="1:13" ht="13.5" customHeight="1" x14ac:dyDescent="0.3">
      <c r="A97" s="162" t="s">
        <v>1674</v>
      </c>
      <c r="B97" s="161" t="s">
        <v>1675</v>
      </c>
      <c r="C97" s="157">
        <f>VLOOKUP(B97,Pricing!A1:B3297,2,0)</f>
        <v>70.14</v>
      </c>
      <c r="D97" s="160" t="s">
        <v>1653</v>
      </c>
      <c r="E97" s="159"/>
      <c r="F97" s="145"/>
      <c r="G97" s="416" t="s">
        <v>2822</v>
      </c>
      <c r="H97" s="417"/>
      <c r="I97" s="418"/>
      <c r="J97" s="152" t="s">
        <v>1671</v>
      </c>
      <c r="K97" s="151">
        <f>VLOOKUP(J97,Pricing!A1:B3297,2,0)</f>
        <v>67.55</v>
      </c>
      <c r="L97" s="145"/>
      <c r="M97" s="145"/>
    </row>
    <row r="98" spans="1:13" ht="13.5" customHeight="1" x14ac:dyDescent="0.3">
      <c r="A98" s="158" t="s">
        <v>1678</v>
      </c>
      <c r="B98" s="152" t="s">
        <v>1679</v>
      </c>
      <c r="C98" s="157">
        <f>VLOOKUP(B98,Pricing!A2:B3298,2,0)</f>
        <v>70.14</v>
      </c>
      <c r="D98" s="156" t="s">
        <v>1653</v>
      </c>
      <c r="E98" s="151"/>
      <c r="F98" s="145"/>
      <c r="G98" s="155" t="s">
        <v>1676</v>
      </c>
      <c r="H98" s="154"/>
      <c r="I98" s="153"/>
      <c r="J98" s="152" t="s">
        <v>1677</v>
      </c>
      <c r="K98" s="151">
        <f>VLOOKUP(J98,Pricing!A2:B3298,2,0)</f>
        <v>63.32</v>
      </c>
      <c r="L98" s="145"/>
      <c r="M98" s="145"/>
    </row>
    <row r="99" spans="1:13" ht="13.5" customHeight="1" thickBot="1" x14ac:dyDescent="0.35">
      <c r="A99" s="150" t="s">
        <v>1682</v>
      </c>
      <c r="B99" s="148" t="s">
        <v>1683</v>
      </c>
      <c r="C99" s="157">
        <f>VLOOKUP(B99,Pricing!A3:B3299,2,0)</f>
        <v>65.75</v>
      </c>
      <c r="D99" s="149" t="s">
        <v>1653</v>
      </c>
      <c r="E99" s="147"/>
      <c r="F99" s="145"/>
      <c r="G99" s="411" t="s">
        <v>1680</v>
      </c>
      <c r="H99" s="419"/>
      <c r="I99" s="412"/>
      <c r="J99" s="148" t="s">
        <v>1681</v>
      </c>
      <c r="K99" s="151">
        <f>VLOOKUP(J99,Pricing!A3:B3299,2,0)</f>
        <v>67.55</v>
      </c>
      <c r="L99" s="145"/>
      <c r="M99" s="145"/>
    </row>
    <row r="100" spans="1:13" ht="13.5" customHeight="1" x14ac:dyDescent="0.3">
      <c r="A100" s="145"/>
      <c r="B100" s="145"/>
      <c r="C100" s="145"/>
      <c r="D100" s="145"/>
      <c r="E100" s="145"/>
      <c r="F100" s="145"/>
      <c r="G100" s="404"/>
      <c r="H100" s="404"/>
      <c r="I100" s="404"/>
      <c r="J100" s="146"/>
      <c r="K100" s="146"/>
      <c r="L100" s="145"/>
      <c r="M100" s="145"/>
    </row>
    <row r="101" spans="1:13" ht="13.5" customHeight="1" x14ac:dyDescent="0.3">
      <c r="A101" s="145"/>
      <c r="B101" s="145"/>
      <c r="C101" s="145"/>
      <c r="D101" s="145"/>
      <c r="E101" s="145"/>
      <c r="F101" s="145"/>
      <c r="G101" s="405"/>
      <c r="H101" s="405"/>
      <c r="I101" s="405"/>
      <c r="J101" s="146"/>
      <c r="K101" s="146"/>
      <c r="L101" s="145"/>
      <c r="M101" s="145"/>
    </row>
    <row r="102" spans="1:13" ht="13.5" customHeight="1" x14ac:dyDescent="0.3">
      <c r="A102" s="145"/>
      <c r="B102" s="145"/>
      <c r="C102" s="145"/>
      <c r="D102" s="145"/>
      <c r="E102" s="145"/>
      <c r="F102" s="145"/>
      <c r="G102" s="405"/>
      <c r="H102" s="405"/>
      <c r="I102" s="405"/>
      <c r="J102" s="146"/>
      <c r="K102" s="146"/>
      <c r="L102" s="145"/>
      <c r="M102" s="145"/>
    </row>
    <row r="103" spans="1:13" ht="13.5" customHeight="1" x14ac:dyDescent="0.3">
      <c r="A103" s="145"/>
      <c r="B103" s="145"/>
      <c r="C103" s="145"/>
      <c r="D103" s="145"/>
      <c r="E103" s="145"/>
      <c r="F103" s="145"/>
      <c r="G103" s="145"/>
      <c r="H103" s="145"/>
      <c r="I103" s="145"/>
      <c r="J103" s="145"/>
      <c r="K103" s="145"/>
      <c r="L103" s="145"/>
      <c r="M103" s="145"/>
    </row>
    <row r="104" spans="1:13" ht="13.5" customHeight="1" x14ac:dyDescent="0.3">
      <c r="A104" s="145"/>
      <c r="B104" s="145"/>
      <c r="C104" s="145"/>
      <c r="D104" s="145"/>
      <c r="E104" s="145"/>
      <c r="F104" s="145"/>
      <c r="G104" s="145"/>
      <c r="H104" s="145"/>
      <c r="I104" s="145"/>
      <c r="J104" s="145"/>
      <c r="K104" s="145"/>
      <c r="L104" s="145"/>
      <c r="M104" s="145"/>
    </row>
    <row r="105" spans="1:13" ht="13.5" customHeight="1" x14ac:dyDescent="0.3">
      <c r="A105" s="406" t="s">
        <v>4173</v>
      </c>
      <c r="B105" s="407"/>
      <c r="C105" s="407"/>
      <c r="D105" s="407"/>
      <c r="E105" s="407"/>
      <c r="F105" s="407"/>
      <c r="G105" s="407"/>
      <c r="H105" s="407"/>
      <c r="I105" s="407"/>
      <c r="J105" s="407"/>
      <c r="K105" s="407"/>
      <c r="L105" s="407"/>
      <c r="M105" s="408"/>
    </row>
  </sheetData>
  <mergeCells count="45">
    <mergeCell ref="B1:J1"/>
    <mergeCell ref="K1:M1"/>
    <mergeCell ref="A2:A4"/>
    <mergeCell ref="B2:M2"/>
    <mergeCell ref="B3:G3"/>
    <mergeCell ref="H3:M3"/>
    <mergeCell ref="B4:B5"/>
    <mergeCell ref="C4:C5"/>
    <mergeCell ref="D4:D5"/>
    <mergeCell ref="E4:E5"/>
    <mergeCell ref="L4:L5"/>
    <mergeCell ref="M4:M5"/>
    <mergeCell ref="F4:F5"/>
    <mergeCell ref="G4:G5"/>
    <mergeCell ref="H4:H5"/>
    <mergeCell ref="I4:I5"/>
    <mergeCell ref="J4:J5"/>
    <mergeCell ref="K4:K5"/>
    <mergeCell ref="A18:A19"/>
    <mergeCell ref="B18:G18"/>
    <mergeCell ref="H18:M18"/>
    <mergeCell ref="A25:A26"/>
    <mergeCell ref="B25:G25"/>
    <mergeCell ref="H25:M25"/>
    <mergeCell ref="A38:A39"/>
    <mergeCell ref="B38:G38"/>
    <mergeCell ref="H39:I39"/>
    <mergeCell ref="A91:B91"/>
    <mergeCell ref="A55:A56"/>
    <mergeCell ref="B55:G55"/>
    <mergeCell ref="B73:K73"/>
    <mergeCell ref="C86:D86"/>
    <mergeCell ref="A88:B88"/>
    <mergeCell ref="A89:B89"/>
    <mergeCell ref="A90:B90"/>
    <mergeCell ref="G100:I100"/>
    <mergeCell ref="G101:I101"/>
    <mergeCell ref="G102:I102"/>
    <mergeCell ref="A105:M105"/>
    <mergeCell ref="A92:B92"/>
    <mergeCell ref="A93:B93"/>
    <mergeCell ref="B95:E95"/>
    <mergeCell ref="J95:K95"/>
    <mergeCell ref="G97:I97"/>
    <mergeCell ref="G99:I9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8"/>
  <sheetViews>
    <sheetView workbookViewId="0">
      <selection activeCell="G11" sqref="G11"/>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9"/>
      <c r="B1" s="119"/>
      <c r="C1" s="119"/>
      <c r="D1" s="119"/>
      <c r="E1" s="119"/>
    </row>
    <row r="2" spans="1:5" x14ac:dyDescent="0.3">
      <c r="A2" s="1" t="s">
        <v>0</v>
      </c>
      <c r="B2" s="2" t="s">
        <v>1</v>
      </c>
      <c r="C2" s="2" t="s">
        <v>2</v>
      </c>
      <c r="D2" s="2" t="s">
        <v>3</v>
      </c>
      <c r="E2" s="3" t="s">
        <v>4</v>
      </c>
    </row>
    <row r="3" spans="1:5" x14ac:dyDescent="0.3">
      <c r="A3" s="7" t="s">
        <v>944</v>
      </c>
      <c r="B3" s="7" t="s">
        <v>945</v>
      </c>
      <c r="C3" s="7" t="s">
        <v>992</v>
      </c>
      <c r="D3" s="5" t="s">
        <v>228</v>
      </c>
      <c r="E3" s="10">
        <f>VLOOKUP(A3,Pricing!A:B,2,0)</f>
        <v>35.11</v>
      </c>
    </row>
    <row r="4" spans="1:5" x14ac:dyDescent="0.3">
      <c r="A4" s="7" t="s">
        <v>946</v>
      </c>
      <c r="B4" s="7" t="s">
        <v>947</v>
      </c>
      <c r="C4" s="7" t="s">
        <v>992</v>
      </c>
      <c r="D4" s="5" t="s">
        <v>228</v>
      </c>
      <c r="E4" s="10">
        <f>VLOOKUP(A4,Pricing!A:B,2,0)</f>
        <v>38.94</v>
      </c>
    </row>
    <row r="5" spans="1:5" x14ac:dyDescent="0.3">
      <c r="A5" s="7" t="s">
        <v>948</v>
      </c>
      <c r="B5" s="7" t="s">
        <v>949</v>
      </c>
      <c r="C5" s="7" t="s">
        <v>992</v>
      </c>
      <c r="D5" s="5" t="s">
        <v>228</v>
      </c>
      <c r="E5" s="10">
        <f>VLOOKUP(A5,Pricing!A:B,2,0)</f>
        <v>26.79</v>
      </c>
    </row>
    <row r="6" spans="1:5" x14ac:dyDescent="0.3">
      <c r="A6" s="7" t="s">
        <v>950</v>
      </c>
      <c r="B6" s="7" t="s">
        <v>951</v>
      </c>
      <c r="C6" s="7" t="s">
        <v>992</v>
      </c>
      <c r="D6" s="5" t="s">
        <v>228</v>
      </c>
      <c r="E6" s="10">
        <f>VLOOKUP(A6,Pricing!A:B,2,0)</f>
        <v>45.22</v>
      </c>
    </row>
    <row r="7" spans="1:5" x14ac:dyDescent="0.3">
      <c r="A7" s="7" t="s">
        <v>952</v>
      </c>
      <c r="B7" s="7" t="s">
        <v>953</v>
      </c>
      <c r="C7" s="7" t="s">
        <v>992</v>
      </c>
      <c r="D7" s="5" t="s">
        <v>228</v>
      </c>
      <c r="E7" s="10">
        <f>VLOOKUP(A7,Pricing!A:B,2,0)</f>
        <v>42.63</v>
      </c>
    </row>
    <row r="8" spans="1:5" x14ac:dyDescent="0.3">
      <c r="A8" s="7" t="s">
        <v>954</v>
      </c>
      <c r="B8" s="7" t="s">
        <v>955</v>
      </c>
      <c r="C8" s="7" t="s">
        <v>992</v>
      </c>
      <c r="D8" s="5" t="s">
        <v>228</v>
      </c>
      <c r="E8" s="10">
        <f>VLOOKUP(A8,Pricing!A:B,2,0)</f>
        <v>60.24</v>
      </c>
    </row>
    <row r="9" spans="1:5" x14ac:dyDescent="0.3">
      <c r="A9" s="7" t="s">
        <v>956</v>
      </c>
      <c r="B9" s="7" t="s">
        <v>957</v>
      </c>
      <c r="C9" s="7" t="s">
        <v>992</v>
      </c>
      <c r="D9" s="5" t="s">
        <v>228</v>
      </c>
      <c r="E9" s="10">
        <f>VLOOKUP(A9,Pricing!A:B,2,0)</f>
        <v>56.01</v>
      </c>
    </row>
    <row r="10" spans="1:5" x14ac:dyDescent="0.3">
      <c r="A10" s="7" t="s">
        <v>958</v>
      </c>
      <c r="B10" s="7" t="s">
        <v>959</v>
      </c>
      <c r="C10" s="7" t="s">
        <v>992</v>
      </c>
      <c r="D10" s="5" t="s">
        <v>228</v>
      </c>
      <c r="E10" s="10">
        <f>VLOOKUP(A10,Pricing!A:B,2,0)</f>
        <v>77.41</v>
      </c>
    </row>
    <row r="11" spans="1:5" x14ac:dyDescent="0.3">
      <c r="A11" s="7" t="s">
        <v>960</v>
      </c>
      <c r="B11" s="7" t="s">
        <v>961</v>
      </c>
      <c r="C11" s="7" t="s">
        <v>992</v>
      </c>
      <c r="D11" s="5" t="s">
        <v>228</v>
      </c>
      <c r="E11" s="10">
        <f>VLOOKUP(A11,Pricing!A:B,2,0)</f>
        <v>53.54</v>
      </c>
    </row>
    <row r="12" spans="1:5" x14ac:dyDescent="0.3">
      <c r="A12" s="7" t="s">
        <v>962</v>
      </c>
      <c r="B12" s="7" t="s">
        <v>963</v>
      </c>
      <c r="C12" s="7" t="s">
        <v>992</v>
      </c>
      <c r="D12" s="5" t="s">
        <v>228</v>
      </c>
      <c r="E12" s="10">
        <f>VLOOKUP(A12,Pricing!A:B,2,0)</f>
        <v>47.5</v>
      </c>
    </row>
    <row r="13" spans="1:5" x14ac:dyDescent="0.3">
      <c r="A13" s="7" t="s">
        <v>964</v>
      </c>
      <c r="B13" s="7" t="s">
        <v>965</v>
      </c>
      <c r="C13" s="7" t="s">
        <v>992</v>
      </c>
      <c r="D13" s="5" t="s">
        <v>228</v>
      </c>
      <c r="E13" s="10">
        <f>VLOOKUP(A13,Pricing!A:B,2,0)</f>
        <v>47.99</v>
      </c>
    </row>
    <row r="14" spans="1:5" x14ac:dyDescent="0.3">
      <c r="A14" s="7" t="s">
        <v>966</v>
      </c>
      <c r="B14" s="7" t="s">
        <v>967</v>
      </c>
      <c r="C14" s="7" t="s">
        <v>992</v>
      </c>
      <c r="D14" s="5" t="s">
        <v>228</v>
      </c>
      <c r="E14" s="10">
        <f>VLOOKUP(A14,Pricing!A:B,2,0)</f>
        <v>42.63</v>
      </c>
    </row>
    <row r="15" spans="1:5" x14ac:dyDescent="0.3">
      <c r="A15" s="7" t="s">
        <v>968</v>
      </c>
      <c r="B15" s="7" t="s">
        <v>969</v>
      </c>
      <c r="C15" s="7" t="s">
        <v>992</v>
      </c>
      <c r="D15" s="5" t="s">
        <v>228</v>
      </c>
      <c r="E15" s="10">
        <f>VLOOKUP(A15,Pricing!A:B,2,0)</f>
        <v>43.52</v>
      </c>
    </row>
    <row r="16" spans="1:5" x14ac:dyDescent="0.3">
      <c r="A16" s="7" t="s">
        <v>970</v>
      </c>
      <c r="B16" s="7" t="s">
        <v>971</v>
      </c>
      <c r="C16" s="7" t="s">
        <v>992</v>
      </c>
      <c r="D16" s="5" t="s">
        <v>228</v>
      </c>
      <c r="E16" s="10">
        <f>VLOOKUP(A16,Pricing!A:B,2,0)</f>
        <v>49.54</v>
      </c>
    </row>
    <row r="17" spans="1:5" x14ac:dyDescent="0.3">
      <c r="A17" s="7" t="s">
        <v>972</v>
      </c>
      <c r="B17" s="7" t="s">
        <v>973</v>
      </c>
      <c r="C17" s="7" t="s">
        <v>992</v>
      </c>
      <c r="D17" s="5" t="s">
        <v>228</v>
      </c>
      <c r="E17" s="10">
        <f>VLOOKUP(A17,Pricing!A:B,2,0)</f>
        <v>32.92</v>
      </c>
    </row>
    <row r="18" spans="1:5" x14ac:dyDescent="0.3">
      <c r="A18" s="7" t="s">
        <v>974</v>
      </c>
      <c r="B18" s="7" t="s">
        <v>975</v>
      </c>
      <c r="C18" s="7" t="s">
        <v>992</v>
      </c>
      <c r="D18" s="5" t="s">
        <v>228</v>
      </c>
      <c r="E18" s="10">
        <f>VLOOKUP(A18,Pricing!A:B,2,0)</f>
        <v>66.33</v>
      </c>
    </row>
    <row r="19" spans="1:5" x14ac:dyDescent="0.3">
      <c r="A19" s="7" t="s">
        <v>976</v>
      </c>
      <c r="B19" s="7" t="s">
        <v>977</v>
      </c>
      <c r="C19" s="7" t="s">
        <v>992</v>
      </c>
      <c r="D19" s="5" t="s">
        <v>228</v>
      </c>
      <c r="E19" s="10">
        <f>VLOOKUP(A19,Pricing!A:B,2,0)</f>
        <v>66.02</v>
      </c>
    </row>
    <row r="20" spans="1:5" x14ac:dyDescent="0.3">
      <c r="A20" s="8" t="s">
        <v>2621</v>
      </c>
      <c r="B20" s="8" t="s">
        <v>2622</v>
      </c>
      <c r="C20" s="7" t="s">
        <v>992</v>
      </c>
      <c r="D20" s="5" t="s">
        <v>52</v>
      </c>
      <c r="E20" s="10">
        <f>VLOOKUP(A20,Pricing!A:B,2,0)</f>
        <v>42.05</v>
      </c>
    </row>
    <row r="21" spans="1:5" x14ac:dyDescent="0.3">
      <c r="A21" s="5" t="s">
        <v>2567</v>
      </c>
      <c r="B21" s="5" t="s">
        <v>2568</v>
      </c>
      <c r="C21" s="7" t="s">
        <v>992</v>
      </c>
      <c r="D21" s="5" t="s">
        <v>52</v>
      </c>
      <c r="E21" s="10">
        <f>VLOOKUP(A21,Pricing!A:B,2,0)</f>
        <v>45.38</v>
      </c>
    </row>
    <row r="22" spans="1:5" x14ac:dyDescent="0.3">
      <c r="A22" s="5" t="s">
        <v>1845</v>
      </c>
      <c r="B22" s="5" t="s">
        <v>1846</v>
      </c>
      <c r="C22" s="7" t="s">
        <v>992</v>
      </c>
      <c r="D22" s="5" t="s">
        <v>52</v>
      </c>
      <c r="E22" s="10">
        <f>VLOOKUP(A22,Pricing!A:B,2,0)</f>
        <v>60.53</v>
      </c>
    </row>
    <row r="23" spans="1:5" x14ac:dyDescent="0.3">
      <c r="A23" s="5" t="s">
        <v>1847</v>
      </c>
      <c r="B23" s="5" t="s">
        <v>1848</v>
      </c>
      <c r="C23" s="7" t="s">
        <v>992</v>
      </c>
      <c r="D23" s="5" t="s">
        <v>52</v>
      </c>
      <c r="E23" s="10">
        <f>VLOOKUP(A23,Pricing!A:B,2,0)</f>
        <v>61.56</v>
      </c>
    </row>
    <row r="24" spans="1:5" x14ac:dyDescent="0.3">
      <c r="A24" s="5" t="s">
        <v>1835</v>
      </c>
      <c r="B24" s="5" t="s">
        <v>1836</v>
      </c>
      <c r="C24" s="7" t="s">
        <v>992</v>
      </c>
      <c r="D24" s="5" t="s">
        <v>52</v>
      </c>
      <c r="E24" s="10">
        <f>VLOOKUP(A24,Pricing!A:B,2,0)</f>
        <v>68.48</v>
      </c>
    </row>
    <row r="25" spans="1:5" x14ac:dyDescent="0.3">
      <c r="A25" s="5" t="s">
        <v>1839</v>
      </c>
      <c r="B25" s="5" t="s">
        <v>1840</v>
      </c>
      <c r="C25" s="7" t="s">
        <v>992</v>
      </c>
      <c r="D25" s="5" t="s">
        <v>52</v>
      </c>
      <c r="E25" s="10">
        <f>VLOOKUP(A25,Pricing!A:B,2,0)</f>
        <v>101.91</v>
      </c>
    </row>
    <row r="26" spans="1:5" x14ac:dyDescent="0.3">
      <c r="A26" s="5" t="s">
        <v>1833</v>
      </c>
      <c r="B26" s="5" t="s">
        <v>1834</v>
      </c>
      <c r="C26" s="7" t="s">
        <v>992</v>
      </c>
      <c r="D26" s="5" t="s">
        <v>52</v>
      </c>
      <c r="E26" s="10">
        <f>VLOOKUP(A26,Pricing!A:B,2,0)</f>
        <v>102.95</v>
      </c>
    </row>
    <row r="27" spans="1:5" x14ac:dyDescent="0.3">
      <c r="A27" s="5" t="s">
        <v>1849</v>
      </c>
      <c r="B27" s="5" t="s">
        <v>1850</v>
      </c>
      <c r="C27" s="7" t="s">
        <v>992</v>
      </c>
      <c r="D27" s="5" t="s">
        <v>52</v>
      </c>
      <c r="E27" s="10">
        <f>VLOOKUP(A27,Pricing!A:B,2,0)</f>
        <v>103.41</v>
      </c>
    </row>
    <row r="28" spans="1:5" x14ac:dyDescent="0.3">
      <c r="A28" s="5" t="s">
        <v>1837</v>
      </c>
      <c r="B28" s="5" t="s">
        <v>1838</v>
      </c>
      <c r="C28" s="7" t="s">
        <v>992</v>
      </c>
      <c r="D28" s="5" t="s">
        <v>52</v>
      </c>
      <c r="E28" s="10">
        <f>VLOOKUP(A28,Pricing!A:B,2,0)</f>
        <v>85.45</v>
      </c>
    </row>
    <row r="29" spans="1:5" x14ac:dyDescent="0.3">
      <c r="A29" s="5" t="s">
        <v>1841</v>
      </c>
      <c r="B29" s="5" t="s">
        <v>1842</v>
      </c>
      <c r="C29" s="7" t="s">
        <v>992</v>
      </c>
      <c r="D29" s="5" t="s">
        <v>52</v>
      </c>
      <c r="E29" s="10">
        <f>VLOOKUP(A29,Pricing!A:B,2,0)</f>
        <v>134.51</v>
      </c>
    </row>
    <row r="30" spans="1:5" x14ac:dyDescent="0.3">
      <c r="A30" s="5" t="s">
        <v>1843</v>
      </c>
      <c r="B30" s="5" t="s">
        <v>1844</v>
      </c>
      <c r="C30" s="7" t="s">
        <v>992</v>
      </c>
      <c r="D30" s="5" t="s">
        <v>52</v>
      </c>
      <c r="E30" s="10">
        <f>VLOOKUP(A30,Pricing!A:B,2,0)</f>
        <v>192.29</v>
      </c>
    </row>
    <row r="31" spans="1:5" x14ac:dyDescent="0.3">
      <c r="A31" s="5" t="s">
        <v>2615</v>
      </c>
      <c r="B31" s="5" t="s">
        <v>2616</v>
      </c>
      <c r="C31" s="7" t="s">
        <v>992</v>
      </c>
      <c r="D31" s="5" t="s">
        <v>52</v>
      </c>
      <c r="E31" s="10">
        <f>VLOOKUP(A31,Pricing!A:B,2,0)</f>
        <v>118.13</v>
      </c>
    </row>
    <row r="32" spans="1:5" x14ac:dyDescent="0.3">
      <c r="A32" s="7" t="s">
        <v>978</v>
      </c>
      <c r="B32" s="7" t="s">
        <v>979</v>
      </c>
      <c r="C32" s="7" t="s">
        <v>992</v>
      </c>
      <c r="D32" s="5" t="s">
        <v>228</v>
      </c>
      <c r="E32" s="10">
        <f>VLOOKUP(A32,Pricing!A:B,2,0)</f>
        <v>73.260000000000005</v>
      </c>
    </row>
    <row r="33" spans="1:5" x14ac:dyDescent="0.3">
      <c r="A33" s="7" t="s">
        <v>980</v>
      </c>
      <c r="B33" s="7" t="s">
        <v>981</v>
      </c>
      <c r="C33" s="7" t="s">
        <v>992</v>
      </c>
      <c r="D33" s="5" t="s">
        <v>228</v>
      </c>
      <c r="E33" s="10">
        <f>VLOOKUP(A33,Pricing!A:B,2,0)</f>
        <v>73.260000000000005</v>
      </c>
    </row>
    <row r="34" spans="1:5" x14ac:dyDescent="0.3">
      <c r="A34" s="7" t="s">
        <v>982</v>
      </c>
      <c r="B34" s="7" t="s">
        <v>983</v>
      </c>
      <c r="C34" s="7" t="s">
        <v>992</v>
      </c>
      <c r="D34" s="5" t="s">
        <v>228</v>
      </c>
      <c r="E34" s="10">
        <f>VLOOKUP(A34,Pricing!A:B,2,0)</f>
        <v>51.98</v>
      </c>
    </row>
    <row r="35" spans="1:5" x14ac:dyDescent="0.3">
      <c r="A35" s="7" t="s">
        <v>984</v>
      </c>
      <c r="B35" s="7" t="s">
        <v>985</v>
      </c>
      <c r="C35" s="7" t="s">
        <v>992</v>
      </c>
      <c r="D35" s="5" t="s">
        <v>228</v>
      </c>
      <c r="E35" s="10">
        <f>VLOOKUP(A35,Pricing!A:B,2,0)</f>
        <v>83.22</v>
      </c>
    </row>
    <row r="36" spans="1:5" x14ac:dyDescent="0.3">
      <c r="A36" s="7" t="s">
        <v>986</v>
      </c>
      <c r="B36" s="7" t="s">
        <v>987</v>
      </c>
      <c r="C36" s="7" t="s">
        <v>992</v>
      </c>
      <c r="D36" s="5" t="s">
        <v>228</v>
      </c>
      <c r="E36" s="10">
        <f>VLOOKUP(A36,Pricing!A:B,2,0)</f>
        <v>76.84</v>
      </c>
    </row>
    <row r="37" spans="1:5" x14ac:dyDescent="0.3">
      <c r="A37" s="7" t="s">
        <v>988</v>
      </c>
      <c r="B37" s="7" t="s">
        <v>989</v>
      </c>
      <c r="C37" s="7" t="s">
        <v>992</v>
      </c>
      <c r="D37" s="5" t="s">
        <v>228</v>
      </c>
      <c r="E37" s="10">
        <f>VLOOKUP(A37,Pricing!A:B,2,0)</f>
        <v>67.67</v>
      </c>
    </row>
    <row r="38" spans="1:5" x14ac:dyDescent="0.3">
      <c r="A38" s="5" t="s">
        <v>990</v>
      </c>
      <c r="B38" s="5" t="s">
        <v>991</v>
      </c>
      <c r="C38" s="7" t="s">
        <v>992</v>
      </c>
      <c r="D38" s="5" t="s">
        <v>228</v>
      </c>
      <c r="E38" s="10">
        <f>VLOOKUP(A38,Pricing!A:B,2,0)</f>
        <v>61.5</v>
      </c>
    </row>
  </sheetData>
  <autoFilter ref="A2:E38" xr:uid="{A4762A03-A7E1-427E-9F1D-84D6D0C9EF5B}"/>
  <conditionalFormatting sqref="A20">
    <cfRule type="duplicateValues" dxfId="1" priority="1"/>
    <cfRule type="duplicateValues" dxfId="0" priority="2"/>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F8A5-8C3F-4C9A-A4E1-A904C5063AB1}">
  <dimension ref="A1:B3301"/>
  <sheetViews>
    <sheetView topLeftCell="A3274" workbookViewId="0">
      <selection activeCell="K3296" sqref="K3296"/>
    </sheetView>
  </sheetViews>
  <sheetFormatPr defaultRowHeight="14.4" x14ac:dyDescent="0.3"/>
  <cols>
    <col min="2" max="2" width="8.77734375" style="22"/>
  </cols>
  <sheetData>
    <row r="1" spans="1:2" ht="13.5" customHeight="1" x14ac:dyDescent="0.3">
      <c r="A1">
        <v>246115</v>
      </c>
      <c r="B1" s="22">
        <v>18.54</v>
      </c>
    </row>
    <row r="2" spans="1:2" x14ac:dyDescent="0.3">
      <c r="A2">
        <v>246116</v>
      </c>
      <c r="B2" s="22">
        <v>18.54</v>
      </c>
    </row>
    <row r="3" spans="1:2" x14ac:dyDescent="0.3">
      <c r="A3">
        <v>246110</v>
      </c>
      <c r="B3" s="22">
        <v>14.24</v>
      </c>
    </row>
    <row r="4" spans="1:2" x14ac:dyDescent="0.3">
      <c r="A4">
        <v>246111</v>
      </c>
      <c r="B4" s="22">
        <v>13.77</v>
      </c>
    </row>
    <row r="5" spans="1:2" x14ac:dyDescent="0.3">
      <c r="A5">
        <v>334034</v>
      </c>
      <c r="B5" s="22">
        <v>663.03</v>
      </c>
    </row>
    <row r="6" spans="1:2" x14ac:dyDescent="0.3">
      <c r="A6">
        <v>334017</v>
      </c>
      <c r="B6" s="22">
        <v>755.2</v>
      </c>
    </row>
    <row r="7" spans="1:2" x14ac:dyDescent="0.3">
      <c r="A7">
        <v>334035</v>
      </c>
      <c r="B7" s="22">
        <v>776.12</v>
      </c>
    </row>
    <row r="8" spans="1:2" x14ac:dyDescent="0.3">
      <c r="A8">
        <v>334033</v>
      </c>
      <c r="B8" s="22">
        <v>654.9</v>
      </c>
    </row>
    <row r="9" spans="1:2" x14ac:dyDescent="0.3">
      <c r="A9">
        <v>334016</v>
      </c>
      <c r="B9" s="22">
        <v>747.05</v>
      </c>
    </row>
    <row r="10" spans="1:2" x14ac:dyDescent="0.3">
      <c r="A10">
        <v>334015</v>
      </c>
      <c r="B10" s="22">
        <v>738.93</v>
      </c>
    </row>
    <row r="11" spans="1:2" x14ac:dyDescent="0.3">
      <c r="A11">
        <v>333618</v>
      </c>
      <c r="B11" s="22">
        <v>800.84</v>
      </c>
    </row>
    <row r="12" spans="1:2" x14ac:dyDescent="0.3">
      <c r="A12">
        <v>334031</v>
      </c>
      <c r="B12" s="22">
        <v>636.42999999999995</v>
      </c>
    </row>
    <row r="13" spans="1:2" x14ac:dyDescent="0.3">
      <c r="A13">
        <v>334014</v>
      </c>
      <c r="B13" s="22">
        <v>730.77</v>
      </c>
    </row>
    <row r="14" spans="1:2" x14ac:dyDescent="0.3">
      <c r="A14">
        <v>333661</v>
      </c>
      <c r="B14" s="22">
        <v>868.69</v>
      </c>
    </row>
    <row r="15" spans="1:2" x14ac:dyDescent="0.3">
      <c r="A15">
        <v>333617</v>
      </c>
      <c r="B15" s="22">
        <v>748.66</v>
      </c>
    </row>
    <row r="16" spans="1:2" x14ac:dyDescent="0.3">
      <c r="A16">
        <v>333660</v>
      </c>
      <c r="B16" s="22">
        <v>816.4</v>
      </c>
    </row>
    <row r="17" spans="1:2" x14ac:dyDescent="0.3">
      <c r="A17">
        <v>333616</v>
      </c>
      <c r="B17" s="22">
        <v>702.27</v>
      </c>
    </row>
    <row r="18" spans="1:2" x14ac:dyDescent="0.3">
      <c r="A18">
        <v>333659</v>
      </c>
      <c r="B18" s="22">
        <v>766.76</v>
      </c>
    </row>
    <row r="19" spans="1:2" x14ac:dyDescent="0.3">
      <c r="A19">
        <v>134180</v>
      </c>
      <c r="B19" s="22">
        <v>1956.32</v>
      </c>
    </row>
    <row r="20" spans="1:2" x14ac:dyDescent="0.3">
      <c r="A20">
        <v>134181</v>
      </c>
      <c r="B20" s="22">
        <v>1956.32</v>
      </c>
    </row>
    <row r="21" spans="1:2" x14ac:dyDescent="0.3">
      <c r="A21">
        <v>134183</v>
      </c>
      <c r="B21" s="22">
        <v>2013.13</v>
      </c>
    </row>
    <row r="22" spans="1:2" x14ac:dyDescent="0.3">
      <c r="A22">
        <v>134114</v>
      </c>
      <c r="B22" s="22">
        <v>866.49</v>
      </c>
    </row>
    <row r="23" spans="1:2" x14ac:dyDescent="0.3">
      <c r="A23">
        <v>134103</v>
      </c>
      <c r="B23" s="22">
        <v>866.49</v>
      </c>
    </row>
    <row r="24" spans="1:2" x14ac:dyDescent="0.3">
      <c r="A24">
        <v>134113</v>
      </c>
      <c r="B24" s="22">
        <v>846.62</v>
      </c>
    </row>
    <row r="25" spans="1:2" x14ac:dyDescent="0.3">
      <c r="A25">
        <v>134104</v>
      </c>
      <c r="B25" s="22">
        <v>846.62</v>
      </c>
    </row>
    <row r="26" spans="1:2" x14ac:dyDescent="0.3">
      <c r="A26" t="s">
        <v>3140</v>
      </c>
      <c r="B26" s="22">
        <v>388.82</v>
      </c>
    </row>
    <row r="27" spans="1:2" x14ac:dyDescent="0.3">
      <c r="A27" t="s">
        <v>3141</v>
      </c>
      <c r="B27" s="22">
        <v>388.82</v>
      </c>
    </row>
    <row r="28" spans="1:2" x14ac:dyDescent="0.3">
      <c r="A28" t="s">
        <v>3142</v>
      </c>
      <c r="B28" s="22">
        <v>448.44</v>
      </c>
    </row>
    <row r="29" spans="1:2" x14ac:dyDescent="0.3">
      <c r="A29">
        <v>134112</v>
      </c>
      <c r="B29" s="22">
        <v>715.76</v>
      </c>
    </row>
    <row r="30" spans="1:2" x14ac:dyDescent="0.3">
      <c r="A30">
        <v>134102</v>
      </c>
      <c r="B30" s="22">
        <v>715.76</v>
      </c>
    </row>
    <row r="31" spans="1:2" x14ac:dyDescent="0.3">
      <c r="A31">
        <v>134110</v>
      </c>
      <c r="B31" s="22">
        <v>503.86</v>
      </c>
    </row>
    <row r="32" spans="1:2" x14ac:dyDescent="0.3">
      <c r="A32">
        <v>134111</v>
      </c>
      <c r="B32" s="22">
        <v>503.86</v>
      </c>
    </row>
    <row r="33" spans="1:2" x14ac:dyDescent="0.3">
      <c r="A33">
        <v>134100</v>
      </c>
      <c r="B33" s="22">
        <v>503.86</v>
      </c>
    </row>
    <row r="34" spans="1:2" x14ac:dyDescent="0.3">
      <c r="A34">
        <v>134101</v>
      </c>
      <c r="B34" s="22">
        <v>503.86</v>
      </c>
    </row>
    <row r="35" spans="1:2" x14ac:dyDescent="0.3">
      <c r="A35" t="s">
        <v>3143</v>
      </c>
      <c r="B35" s="22">
        <v>600.22</v>
      </c>
    </row>
    <row r="36" spans="1:2" x14ac:dyDescent="0.3">
      <c r="A36" t="s">
        <v>3144</v>
      </c>
      <c r="B36" s="22">
        <v>694.7</v>
      </c>
    </row>
    <row r="37" spans="1:2" x14ac:dyDescent="0.3">
      <c r="A37" t="s">
        <v>3145</v>
      </c>
      <c r="B37" s="22">
        <v>528.03</v>
      </c>
    </row>
    <row r="38" spans="1:2" x14ac:dyDescent="0.3">
      <c r="A38">
        <v>134435</v>
      </c>
      <c r="B38" s="22">
        <v>1730.06</v>
      </c>
    </row>
    <row r="39" spans="1:2" x14ac:dyDescent="0.3">
      <c r="A39">
        <v>134433</v>
      </c>
      <c r="B39" s="22">
        <v>1726.69</v>
      </c>
    </row>
    <row r="40" spans="1:2" x14ac:dyDescent="0.3">
      <c r="A40">
        <v>134434</v>
      </c>
      <c r="B40" s="22">
        <v>1692.36</v>
      </c>
    </row>
    <row r="41" spans="1:2" x14ac:dyDescent="0.3">
      <c r="A41">
        <v>605863</v>
      </c>
      <c r="B41" s="22">
        <v>4184.18</v>
      </c>
    </row>
    <row r="42" spans="1:2" x14ac:dyDescent="0.3">
      <c r="A42">
        <v>605867</v>
      </c>
      <c r="B42" s="22" t="e">
        <v>#N/A</v>
      </c>
    </row>
    <row r="43" spans="1:2" x14ac:dyDescent="0.3">
      <c r="A43">
        <v>613817</v>
      </c>
      <c r="B43" s="22">
        <v>19.23</v>
      </c>
    </row>
    <row r="44" spans="1:2" x14ac:dyDescent="0.3">
      <c r="A44">
        <v>100303</v>
      </c>
      <c r="B44" s="22">
        <v>124.43</v>
      </c>
    </row>
    <row r="45" spans="1:2" x14ac:dyDescent="0.3">
      <c r="A45">
        <v>106838</v>
      </c>
      <c r="B45" s="22">
        <v>104.39</v>
      </c>
    </row>
    <row r="46" spans="1:2" x14ac:dyDescent="0.3">
      <c r="A46">
        <v>112914</v>
      </c>
      <c r="B46" s="22">
        <v>787.5</v>
      </c>
    </row>
    <row r="47" spans="1:2" x14ac:dyDescent="0.3">
      <c r="A47">
        <v>112957</v>
      </c>
      <c r="B47" s="22">
        <v>796.45</v>
      </c>
    </row>
    <row r="48" spans="1:2" x14ac:dyDescent="0.3">
      <c r="A48">
        <v>112959</v>
      </c>
      <c r="B48" s="22">
        <v>890.39</v>
      </c>
    </row>
    <row r="49" spans="1:2" x14ac:dyDescent="0.3">
      <c r="A49">
        <v>114768</v>
      </c>
      <c r="B49" s="22">
        <v>554.58000000000004</v>
      </c>
    </row>
    <row r="50" spans="1:2" x14ac:dyDescent="0.3">
      <c r="A50">
        <v>114769</v>
      </c>
      <c r="B50" s="22">
        <v>570.46</v>
      </c>
    </row>
    <row r="51" spans="1:2" x14ac:dyDescent="0.3">
      <c r="A51">
        <v>134424</v>
      </c>
      <c r="B51" s="22">
        <v>1500.52</v>
      </c>
    </row>
    <row r="52" spans="1:2" x14ac:dyDescent="0.3">
      <c r="A52">
        <v>134768</v>
      </c>
      <c r="B52" s="22">
        <v>1396.72</v>
      </c>
    </row>
    <row r="53" spans="1:2" x14ac:dyDescent="0.3">
      <c r="A53">
        <v>134769</v>
      </c>
      <c r="B53" s="22">
        <v>1396.72</v>
      </c>
    </row>
    <row r="54" spans="1:2" x14ac:dyDescent="0.3">
      <c r="A54">
        <v>134767</v>
      </c>
      <c r="B54" s="22">
        <v>1137.6400000000001</v>
      </c>
    </row>
    <row r="55" spans="1:2" x14ac:dyDescent="0.3">
      <c r="A55">
        <v>134426</v>
      </c>
      <c r="B55" s="22">
        <v>1503.93</v>
      </c>
    </row>
    <row r="56" spans="1:2" x14ac:dyDescent="0.3">
      <c r="A56">
        <v>134428</v>
      </c>
      <c r="B56" s="22">
        <v>1592.78</v>
      </c>
    </row>
    <row r="57" spans="1:2" x14ac:dyDescent="0.3">
      <c r="A57">
        <v>114772</v>
      </c>
      <c r="B57" s="22">
        <v>650.66999999999996</v>
      </c>
    </row>
    <row r="58" spans="1:2" x14ac:dyDescent="0.3">
      <c r="A58">
        <v>114764</v>
      </c>
      <c r="B58" s="22">
        <v>944.09</v>
      </c>
    </row>
    <row r="59" spans="1:2" x14ac:dyDescent="0.3">
      <c r="A59">
        <v>114765</v>
      </c>
      <c r="B59" s="22">
        <v>944.09</v>
      </c>
    </row>
    <row r="60" spans="1:2" x14ac:dyDescent="0.3">
      <c r="A60">
        <v>114763</v>
      </c>
      <c r="B60" s="22">
        <v>903.61</v>
      </c>
    </row>
    <row r="61" spans="1:2" x14ac:dyDescent="0.3">
      <c r="A61">
        <v>134425</v>
      </c>
      <c r="B61" s="22">
        <v>1551.19</v>
      </c>
    </row>
    <row r="62" spans="1:2" x14ac:dyDescent="0.3">
      <c r="A62">
        <v>134427</v>
      </c>
      <c r="B62" s="22">
        <v>1554.6</v>
      </c>
    </row>
    <row r="63" spans="1:2" x14ac:dyDescent="0.3">
      <c r="A63" t="s">
        <v>3146</v>
      </c>
      <c r="B63" s="22">
        <v>352.85</v>
      </c>
    </row>
    <row r="64" spans="1:2" x14ac:dyDescent="0.3">
      <c r="A64">
        <v>134766</v>
      </c>
      <c r="B64" s="22">
        <v>1137.6500000000001</v>
      </c>
    </row>
    <row r="65" spans="1:2" x14ac:dyDescent="0.3">
      <c r="A65">
        <v>114770</v>
      </c>
      <c r="B65" s="22">
        <v>585.29</v>
      </c>
    </row>
    <row r="66" spans="1:2" x14ac:dyDescent="0.3">
      <c r="A66">
        <v>114766</v>
      </c>
      <c r="B66" s="22">
        <v>986.26</v>
      </c>
    </row>
    <row r="67" spans="1:2" x14ac:dyDescent="0.3">
      <c r="A67">
        <v>114771</v>
      </c>
      <c r="B67" s="22">
        <v>618</v>
      </c>
    </row>
    <row r="68" spans="1:2" x14ac:dyDescent="0.3">
      <c r="A68">
        <v>333861</v>
      </c>
      <c r="B68" s="22">
        <v>82.06</v>
      </c>
    </row>
    <row r="69" spans="1:2" x14ac:dyDescent="0.3">
      <c r="A69">
        <v>304803</v>
      </c>
      <c r="B69" s="22">
        <v>38</v>
      </c>
    </row>
    <row r="70" spans="1:2" x14ac:dyDescent="0.3">
      <c r="A70">
        <v>112402</v>
      </c>
      <c r="B70" s="22">
        <v>648.17999999999995</v>
      </c>
    </row>
    <row r="71" spans="1:2" x14ac:dyDescent="0.3">
      <c r="A71">
        <v>112396</v>
      </c>
      <c r="B71" s="22">
        <v>701.07</v>
      </c>
    </row>
    <row r="72" spans="1:2" x14ac:dyDescent="0.3">
      <c r="A72">
        <v>112406</v>
      </c>
      <c r="B72" s="22">
        <v>806.91</v>
      </c>
    </row>
    <row r="73" spans="1:2" x14ac:dyDescent="0.3">
      <c r="A73">
        <v>112397</v>
      </c>
      <c r="B73" s="22">
        <v>738.04</v>
      </c>
    </row>
    <row r="74" spans="1:2" x14ac:dyDescent="0.3">
      <c r="A74">
        <v>112404</v>
      </c>
      <c r="B74" s="22">
        <v>727.36</v>
      </c>
    </row>
    <row r="75" spans="1:2" x14ac:dyDescent="0.3">
      <c r="A75">
        <v>112405</v>
      </c>
      <c r="B75" s="22">
        <v>776.83</v>
      </c>
    </row>
    <row r="76" spans="1:2" x14ac:dyDescent="0.3">
      <c r="A76">
        <v>112400</v>
      </c>
      <c r="B76" s="22">
        <v>865.28</v>
      </c>
    </row>
    <row r="77" spans="1:2" x14ac:dyDescent="0.3">
      <c r="A77">
        <v>112403</v>
      </c>
      <c r="B77" s="22">
        <v>667.13</v>
      </c>
    </row>
    <row r="78" spans="1:2" x14ac:dyDescent="0.3">
      <c r="A78">
        <v>112398</v>
      </c>
      <c r="B78" s="22">
        <v>805.1</v>
      </c>
    </row>
    <row r="79" spans="1:2" x14ac:dyDescent="0.3">
      <c r="A79">
        <v>150971</v>
      </c>
      <c r="B79" s="22">
        <v>683.24</v>
      </c>
    </row>
    <row r="80" spans="1:2" x14ac:dyDescent="0.3">
      <c r="A80">
        <v>115084</v>
      </c>
      <c r="B80" s="22">
        <v>683.24</v>
      </c>
    </row>
    <row r="81" spans="1:2" x14ac:dyDescent="0.3">
      <c r="A81">
        <v>150970</v>
      </c>
      <c r="B81" s="22">
        <v>659.22</v>
      </c>
    </row>
    <row r="82" spans="1:2" x14ac:dyDescent="0.3">
      <c r="A82">
        <v>115083</v>
      </c>
      <c r="B82" s="22">
        <v>659.22</v>
      </c>
    </row>
    <row r="83" spans="1:2" x14ac:dyDescent="0.3">
      <c r="A83">
        <v>134432</v>
      </c>
      <c r="B83" s="22">
        <v>1726.94</v>
      </c>
    </row>
    <row r="84" spans="1:2" x14ac:dyDescent="0.3">
      <c r="A84">
        <v>112918</v>
      </c>
      <c r="B84" s="22">
        <v>1143.22</v>
      </c>
    </row>
    <row r="85" spans="1:2" x14ac:dyDescent="0.3">
      <c r="A85">
        <v>134429</v>
      </c>
      <c r="B85" s="22">
        <v>1520.36</v>
      </c>
    </row>
    <row r="86" spans="1:2" x14ac:dyDescent="0.3">
      <c r="A86">
        <v>134430</v>
      </c>
      <c r="B86" s="22">
        <v>1607.84</v>
      </c>
    </row>
    <row r="87" spans="1:2" x14ac:dyDescent="0.3">
      <c r="A87">
        <v>605739</v>
      </c>
      <c r="B87" s="22">
        <v>39.369999999999997</v>
      </c>
    </row>
    <row r="88" spans="1:2" x14ac:dyDescent="0.3">
      <c r="A88">
        <v>102438</v>
      </c>
      <c r="B88" s="22">
        <v>757.82</v>
      </c>
    </row>
    <row r="89" spans="1:2" x14ac:dyDescent="0.3">
      <c r="A89">
        <v>102436</v>
      </c>
      <c r="B89" s="22">
        <v>586.07000000000005</v>
      </c>
    </row>
    <row r="90" spans="1:2" x14ac:dyDescent="0.3">
      <c r="A90">
        <v>102437</v>
      </c>
      <c r="B90" s="22">
        <v>673.02</v>
      </c>
    </row>
    <row r="91" spans="1:2" x14ac:dyDescent="0.3">
      <c r="A91">
        <v>102439</v>
      </c>
      <c r="B91" s="22">
        <v>863.56</v>
      </c>
    </row>
    <row r="92" spans="1:2" x14ac:dyDescent="0.3">
      <c r="A92">
        <v>105005</v>
      </c>
      <c r="B92" s="22">
        <v>259.42</v>
      </c>
    </row>
    <row r="93" spans="1:2" x14ac:dyDescent="0.3">
      <c r="A93">
        <v>170104</v>
      </c>
      <c r="B93" s="22">
        <v>131.77000000000001</v>
      </c>
    </row>
    <row r="94" spans="1:2" x14ac:dyDescent="0.3">
      <c r="A94">
        <v>170123</v>
      </c>
      <c r="B94" s="22">
        <v>156.61000000000001</v>
      </c>
    </row>
    <row r="95" spans="1:2" x14ac:dyDescent="0.3">
      <c r="A95">
        <v>170103</v>
      </c>
      <c r="B95" s="22">
        <v>154.46</v>
      </c>
    </row>
    <row r="96" spans="1:2" x14ac:dyDescent="0.3">
      <c r="A96">
        <v>170105</v>
      </c>
      <c r="B96" s="22">
        <v>108.01</v>
      </c>
    </row>
    <row r="97" spans="1:2" x14ac:dyDescent="0.3">
      <c r="A97">
        <v>196889</v>
      </c>
      <c r="B97" s="22">
        <v>446.45</v>
      </c>
    </row>
    <row r="98" spans="1:2" x14ac:dyDescent="0.3">
      <c r="A98">
        <v>196890</v>
      </c>
      <c r="B98" s="22">
        <v>479.7</v>
      </c>
    </row>
    <row r="99" spans="1:2" x14ac:dyDescent="0.3">
      <c r="A99">
        <v>196143</v>
      </c>
      <c r="B99" s="22">
        <v>589.63</v>
      </c>
    </row>
    <row r="100" spans="1:2" x14ac:dyDescent="0.3">
      <c r="A100">
        <v>196897</v>
      </c>
      <c r="B100" s="22">
        <v>836.51</v>
      </c>
    </row>
    <row r="101" spans="1:2" x14ac:dyDescent="0.3">
      <c r="A101">
        <v>196893</v>
      </c>
      <c r="B101" s="22">
        <v>637.03</v>
      </c>
    </row>
    <row r="102" spans="1:2" x14ac:dyDescent="0.3">
      <c r="A102">
        <v>170124</v>
      </c>
      <c r="B102" s="22">
        <v>174.98</v>
      </c>
    </row>
    <row r="103" spans="1:2" x14ac:dyDescent="0.3">
      <c r="A103">
        <v>196142</v>
      </c>
      <c r="B103" s="22">
        <v>672.4</v>
      </c>
    </row>
    <row r="104" spans="1:2" x14ac:dyDescent="0.3">
      <c r="A104">
        <v>106797</v>
      </c>
      <c r="B104" s="22">
        <v>742.43</v>
      </c>
    </row>
    <row r="105" spans="1:2" x14ac:dyDescent="0.3">
      <c r="A105">
        <v>170125</v>
      </c>
      <c r="B105" s="22">
        <v>96.13</v>
      </c>
    </row>
    <row r="106" spans="1:2" x14ac:dyDescent="0.3">
      <c r="A106">
        <v>112916</v>
      </c>
      <c r="B106" s="22">
        <v>971.43</v>
      </c>
    </row>
    <row r="107" spans="1:2" x14ac:dyDescent="0.3">
      <c r="A107">
        <v>196891</v>
      </c>
      <c r="B107" s="22">
        <v>640.57000000000005</v>
      </c>
    </row>
    <row r="108" spans="1:2" x14ac:dyDescent="0.3">
      <c r="A108">
        <v>196892</v>
      </c>
      <c r="B108" s="22">
        <v>719.09</v>
      </c>
    </row>
    <row r="109" spans="1:2" x14ac:dyDescent="0.3">
      <c r="A109">
        <v>196144</v>
      </c>
      <c r="B109" s="22">
        <v>540.83000000000004</v>
      </c>
    </row>
    <row r="110" spans="1:2" x14ac:dyDescent="0.3">
      <c r="A110">
        <v>195899</v>
      </c>
      <c r="B110" s="22">
        <v>673.11</v>
      </c>
    </row>
    <row r="111" spans="1:2" x14ac:dyDescent="0.3">
      <c r="A111">
        <v>141649</v>
      </c>
      <c r="B111" s="22">
        <v>781.98</v>
      </c>
    </row>
    <row r="112" spans="1:2" x14ac:dyDescent="0.3">
      <c r="A112">
        <v>141657</v>
      </c>
      <c r="B112" s="22">
        <v>959.97</v>
      </c>
    </row>
    <row r="113" spans="1:2" x14ac:dyDescent="0.3">
      <c r="A113">
        <v>112930</v>
      </c>
      <c r="B113" s="22">
        <v>968.27</v>
      </c>
    </row>
    <row r="114" spans="1:2" x14ac:dyDescent="0.3">
      <c r="A114">
        <v>195901</v>
      </c>
      <c r="B114" s="22">
        <v>733.24</v>
      </c>
    </row>
    <row r="115" spans="1:2" x14ac:dyDescent="0.3">
      <c r="A115">
        <v>112917</v>
      </c>
      <c r="B115" s="22">
        <v>1044.29</v>
      </c>
    </row>
    <row r="116" spans="1:2" x14ac:dyDescent="0.3">
      <c r="A116">
        <v>112097</v>
      </c>
      <c r="B116" s="22">
        <v>2136.23</v>
      </c>
    </row>
    <row r="117" spans="1:2" x14ac:dyDescent="0.3">
      <c r="A117">
        <v>112934</v>
      </c>
      <c r="B117" s="22">
        <v>2506.04</v>
      </c>
    </row>
    <row r="118" spans="1:2" x14ac:dyDescent="0.3">
      <c r="A118">
        <v>102334</v>
      </c>
      <c r="B118" s="22">
        <v>2572.44</v>
      </c>
    </row>
    <row r="119" spans="1:2" x14ac:dyDescent="0.3">
      <c r="A119">
        <v>102335</v>
      </c>
      <c r="B119" s="22">
        <v>1709.67</v>
      </c>
    </row>
    <row r="120" spans="1:2" x14ac:dyDescent="0.3">
      <c r="A120">
        <v>141655</v>
      </c>
      <c r="B120" s="22">
        <v>922.16</v>
      </c>
    </row>
    <row r="121" spans="1:2" x14ac:dyDescent="0.3">
      <c r="A121">
        <v>195897</v>
      </c>
      <c r="B121" s="22">
        <v>509.42</v>
      </c>
    </row>
    <row r="122" spans="1:2" x14ac:dyDescent="0.3">
      <c r="A122">
        <v>112954</v>
      </c>
      <c r="B122" s="22">
        <v>1002.98</v>
      </c>
    </row>
    <row r="123" spans="1:2" x14ac:dyDescent="0.3">
      <c r="A123">
        <v>114457</v>
      </c>
      <c r="B123" s="22">
        <v>1012</v>
      </c>
    </row>
    <row r="124" spans="1:2" x14ac:dyDescent="0.3">
      <c r="A124">
        <v>100365</v>
      </c>
      <c r="B124" s="22">
        <v>2069.34</v>
      </c>
    </row>
    <row r="125" spans="1:2" x14ac:dyDescent="0.3">
      <c r="A125">
        <v>114458</v>
      </c>
      <c r="B125" s="22">
        <v>1160.58</v>
      </c>
    </row>
    <row r="126" spans="1:2" x14ac:dyDescent="0.3">
      <c r="A126">
        <v>102336</v>
      </c>
      <c r="B126" s="22">
        <v>2313.73</v>
      </c>
    </row>
    <row r="127" spans="1:2" x14ac:dyDescent="0.3">
      <c r="A127">
        <v>112928</v>
      </c>
      <c r="B127" s="22">
        <v>921.24</v>
      </c>
    </row>
    <row r="128" spans="1:2" x14ac:dyDescent="0.3">
      <c r="A128">
        <v>141653</v>
      </c>
      <c r="B128" s="22">
        <v>883.43</v>
      </c>
    </row>
    <row r="129" spans="1:2" x14ac:dyDescent="0.3">
      <c r="A129">
        <v>195895</v>
      </c>
      <c r="B129" s="22">
        <v>474.76</v>
      </c>
    </row>
    <row r="130" spans="1:2" x14ac:dyDescent="0.3">
      <c r="A130">
        <v>112932</v>
      </c>
      <c r="B130" s="22">
        <v>2070.7600000000002</v>
      </c>
    </row>
    <row r="131" spans="1:2" x14ac:dyDescent="0.3">
      <c r="A131">
        <v>112915</v>
      </c>
      <c r="B131" s="22">
        <v>905.96</v>
      </c>
    </row>
    <row r="132" spans="1:2" x14ac:dyDescent="0.3">
      <c r="A132">
        <v>112931</v>
      </c>
      <c r="B132" s="22">
        <v>1036.52</v>
      </c>
    </row>
    <row r="133" spans="1:2" x14ac:dyDescent="0.3">
      <c r="A133">
        <v>112919</v>
      </c>
      <c r="B133" s="22">
        <v>1253.6400000000001</v>
      </c>
    </row>
    <row r="134" spans="1:2" x14ac:dyDescent="0.3">
      <c r="A134">
        <v>112929</v>
      </c>
      <c r="B134" s="22">
        <v>986.72</v>
      </c>
    </row>
    <row r="135" spans="1:2" x14ac:dyDescent="0.3">
      <c r="A135">
        <v>112952</v>
      </c>
      <c r="B135" s="22">
        <v>975.03</v>
      </c>
    </row>
    <row r="136" spans="1:2" x14ac:dyDescent="0.3">
      <c r="A136">
        <v>141651</v>
      </c>
      <c r="B136" s="22">
        <v>832.71</v>
      </c>
    </row>
    <row r="137" spans="1:2" x14ac:dyDescent="0.3">
      <c r="A137">
        <v>195903</v>
      </c>
      <c r="B137" s="22">
        <v>783.47</v>
      </c>
    </row>
    <row r="138" spans="1:2" x14ac:dyDescent="0.3">
      <c r="A138">
        <v>114456</v>
      </c>
      <c r="B138" s="22">
        <v>919.64</v>
      </c>
    </row>
    <row r="139" spans="1:2" x14ac:dyDescent="0.3">
      <c r="A139">
        <v>150986</v>
      </c>
      <c r="B139" s="22">
        <v>710.97</v>
      </c>
    </row>
    <row r="140" spans="1:2" x14ac:dyDescent="0.3">
      <c r="A140">
        <v>150972</v>
      </c>
      <c r="B140" s="22">
        <v>794.38</v>
      </c>
    </row>
    <row r="141" spans="1:2" x14ac:dyDescent="0.3">
      <c r="A141">
        <v>115085</v>
      </c>
      <c r="B141" s="22">
        <v>794.38</v>
      </c>
    </row>
    <row r="142" spans="1:2" x14ac:dyDescent="0.3">
      <c r="A142">
        <v>150983</v>
      </c>
      <c r="B142" s="22">
        <v>589.48</v>
      </c>
    </row>
    <row r="143" spans="1:2" x14ac:dyDescent="0.3">
      <c r="A143">
        <v>150984</v>
      </c>
      <c r="B143" s="22">
        <v>619.08000000000004</v>
      </c>
    </row>
    <row r="144" spans="1:2" x14ac:dyDescent="0.3">
      <c r="A144">
        <v>150985</v>
      </c>
      <c r="B144" s="22">
        <v>639.73</v>
      </c>
    </row>
    <row r="145" spans="1:2" x14ac:dyDescent="0.3">
      <c r="A145">
        <v>150982</v>
      </c>
      <c r="B145" s="22">
        <v>552.16999999999996</v>
      </c>
    </row>
    <row r="146" spans="1:2" x14ac:dyDescent="0.3">
      <c r="A146">
        <v>150977</v>
      </c>
      <c r="B146" s="22">
        <v>656.69</v>
      </c>
    </row>
    <row r="147" spans="1:2" x14ac:dyDescent="0.3">
      <c r="A147">
        <v>115086</v>
      </c>
      <c r="B147" s="22">
        <v>656.69</v>
      </c>
    </row>
    <row r="148" spans="1:2" x14ac:dyDescent="0.3">
      <c r="A148">
        <v>304802</v>
      </c>
      <c r="B148" s="22">
        <v>180.31</v>
      </c>
    </row>
    <row r="149" spans="1:2" x14ac:dyDescent="0.3">
      <c r="A149">
        <v>150978</v>
      </c>
      <c r="B149" s="22">
        <v>675.36</v>
      </c>
    </row>
    <row r="150" spans="1:2" x14ac:dyDescent="0.3">
      <c r="A150">
        <v>115087</v>
      </c>
      <c r="B150" s="22">
        <v>675.36</v>
      </c>
    </row>
    <row r="151" spans="1:2" x14ac:dyDescent="0.3">
      <c r="A151">
        <v>150979</v>
      </c>
      <c r="B151" s="22">
        <v>704.9</v>
      </c>
    </row>
    <row r="152" spans="1:2" x14ac:dyDescent="0.3">
      <c r="A152">
        <v>115088</v>
      </c>
      <c r="B152" s="22">
        <v>704.9</v>
      </c>
    </row>
    <row r="153" spans="1:2" x14ac:dyDescent="0.3">
      <c r="A153">
        <v>141658</v>
      </c>
      <c r="B153" s="22">
        <v>1036.3</v>
      </c>
    </row>
    <row r="154" spans="1:2" x14ac:dyDescent="0.3">
      <c r="A154">
        <v>141650</v>
      </c>
      <c r="B154" s="22">
        <v>854.4</v>
      </c>
    </row>
    <row r="155" spans="1:2" x14ac:dyDescent="0.3">
      <c r="A155">
        <v>114636</v>
      </c>
      <c r="B155" s="22">
        <v>1167.96</v>
      </c>
    </row>
    <row r="156" spans="1:2" x14ac:dyDescent="0.3">
      <c r="A156">
        <v>141654</v>
      </c>
      <c r="B156" s="22">
        <v>970.07</v>
      </c>
    </row>
    <row r="157" spans="1:2" x14ac:dyDescent="0.3">
      <c r="A157">
        <v>114665</v>
      </c>
      <c r="B157" s="22">
        <v>1257.83</v>
      </c>
    </row>
    <row r="158" spans="1:2" x14ac:dyDescent="0.3">
      <c r="A158">
        <v>114677</v>
      </c>
      <c r="B158" s="22">
        <v>1415.16</v>
      </c>
    </row>
    <row r="159" spans="1:2" x14ac:dyDescent="0.3">
      <c r="A159">
        <v>141647</v>
      </c>
      <c r="B159" s="22">
        <v>836.72</v>
      </c>
    </row>
    <row r="160" spans="1:2" x14ac:dyDescent="0.3">
      <c r="A160">
        <v>114663</v>
      </c>
      <c r="B160" s="22">
        <v>1225.21</v>
      </c>
    </row>
    <row r="161" spans="1:2" x14ac:dyDescent="0.3">
      <c r="A161">
        <v>100360</v>
      </c>
      <c r="B161" s="22">
        <v>1550.22</v>
      </c>
    </row>
    <row r="162" spans="1:2" x14ac:dyDescent="0.3">
      <c r="A162">
        <v>114661</v>
      </c>
      <c r="B162" s="22">
        <v>1721.29</v>
      </c>
    </row>
    <row r="163" spans="1:2" x14ac:dyDescent="0.3">
      <c r="A163">
        <v>114633</v>
      </c>
      <c r="B163" s="22">
        <v>1851.42</v>
      </c>
    </row>
    <row r="164" spans="1:2" x14ac:dyDescent="0.3">
      <c r="A164">
        <v>113005</v>
      </c>
      <c r="B164" s="22">
        <v>689.46</v>
      </c>
    </row>
    <row r="165" spans="1:2" x14ac:dyDescent="0.3">
      <c r="A165">
        <v>113027</v>
      </c>
      <c r="B165" s="22">
        <v>689.46</v>
      </c>
    </row>
    <row r="166" spans="1:2" x14ac:dyDescent="0.3">
      <c r="A166">
        <v>114678</v>
      </c>
      <c r="B166" s="22">
        <v>1143.71</v>
      </c>
    </row>
    <row r="167" spans="1:2" x14ac:dyDescent="0.3">
      <c r="A167">
        <v>114675</v>
      </c>
      <c r="B167" s="22">
        <v>1950.3</v>
      </c>
    </row>
    <row r="168" spans="1:2" x14ac:dyDescent="0.3">
      <c r="A168">
        <v>114660</v>
      </c>
      <c r="B168" s="22">
        <v>2032</v>
      </c>
    </row>
    <row r="169" spans="1:2" x14ac:dyDescent="0.3">
      <c r="A169">
        <v>141645</v>
      </c>
      <c r="B169" s="22">
        <v>746.14</v>
      </c>
    </row>
    <row r="170" spans="1:2" x14ac:dyDescent="0.3">
      <c r="A170">
        <v>114666</v>
      </c>
      <c r="B170" s="22">
        <v>1127.3399999999999</v>
      </c>
    </row>
    <row r="171" spans="1:2" x14ac:dyDescent="0.3">
      <c r="A171">
        <v>141656</v>
      </c>
      <c r="B171" s="22">
        <v>1001.79</v>
      </c>
    </row>
    <row r="172" spans="1:2" x14ac:dyDescent="0.3">
      <c r="A172">
        <v>141648</v>
      </c>
      <c r="B172" s="22">
        <v>902.02</v>
      </c>
    </row>
    <row r="173" spans="1:2" x14ac:dyDescent="0.3">
      <c r="A173">
        <v>114632</v>
      </c>
      <c r="B173" s="22">
        <v>2183.5100000000002</v>
      </c>
    </row>
    <row r="174" spans="1:2" x14ac:dyDescent="0.3">
      <c r="A174">
        <v>114676</v>
      </c>
      <c r="B174" s="22">
        <v>1677.92</v>
      </c>
    </row>
    <row r="175" spans="1:2" x14ac:dyDescent="0.3">
      <c r="A175">
        <v>114674</v>
      </c>
      <c r="B175" s="22">
        <v>2222.69</v>
      </c>
    </row>
    <row r="176" spans="1:2" x14ac:dyDescent="0.3">
      <c r="A176">
        <v>114634</v>
      </c>
      <c r="B176" s="22">
        <v>1522.14</v>
      </c>
    </row>
    <row r="177" spans="1:2" x14ac:dyDescent="0.3">
      <c r="A177">
        <v>114662</v>
      </c>
      <c r="B177" s="22">
        <v>1411.06</v>
      </c>
    </row>
    <row r="178" spans="1:2" x14ac:dyDescent="0.3">
      <c r="A178">
        <v>113004</v>
      </c>
      <c r="B178" s="22">
        <v>585.41999999999996</v>
      </c>
    </row>
    <row r="179" spans="1:2" x14ac:dyDescent="0.3">
      <c r="A179">
        <v>113026</v>
      </c>
      <c r="B179" s="22">
        <v>585.41999999999996</v>
      </c>
    </row>
    <row r="180" spans="1:2" x14ac:dyDescent="0.3">
      <c r="A180">
        <v>114635</v>
      </c>
      <c r="B180" s="22">
        <v>1323.75</v>
      </c>
    </row>
    <row r="181" spans="1:2" x14ac:dyDescent="0.3">
      <c r="A181">
        <v>141652</v>
      </c>
      <c r="B181" s="22">
        <v>915.04</v>
      </c>
    </row>
    <row r="182" spans="1:2" x14ac:dyDescent="0.3">
      <c r="A182">
        <v>114664</v>
      </c>
      <c r="B182" s="22">
        <v>1080.1300000000001</v>
      </c>
    </row>
    <row r="183" spans="1:2" x14ac:dyDescent="0.3">
      <c r="A183">
        <v>141646</v>
      </c>
      <c r="B183" s="22">
        <v>830.1</v>
      </c>
    </row>
    <row r="184" spans="1:2" x14ac:dyDescent="0.3">
      <c r="A184">
        <v>114238</v>
      </c>
      <c r="B184" s="22">
        <v>586.95000000000005</v>
      </c>
    </row>
    <row r="185" spans="1:2" x14ac:dyDescent="0.3">
      <c r="A185" t="s">
        <v>3147</v>
      </c>
      <c r="B185" s="22">
        <v>1277</v>
      </c>
    </row>
    <row r="186" spans="1:2" x14ac:dyDescent="0.3">
      <c r="A186" t="s">
        <v>3148</v>
      </c>
      <c r="B186" s="22">
        <v>1544.6</v>
      </c>
    </row>
    <row r="187" spans="1:2" x14ac:dyDescent="0.3">
      <c r="A187" t="s">
        <v>3149</v>
      </c>
      <c r="B187" s="22">
        <v>914.37</v>
      </c>
    </row>
    <row r="188" spans="1:2" x14ac:dyDescent="0.3">
      <c r="A188" t="s">
        <v>3150</v>
      </c>
      <c r="B188" s="22">
        <v>2255.7199999999998</v>
      </c>
    </row>
    <row r="189" spans="1:2" x14ac:dyDescent="0.3">
      <c r="A189" t="s">
        <v>3151</v>
      </c>
      <c r="B189" s="22">
        <v>1950.38</v>
      </c>
    </row>
    <row r="190" spans="1:2" x14ac:dyDescent="0.3">
      <c r="A190" t="s">
        <v>3152</v>
      </c>
      <c r="B190" s="22">
        <v>1014.81</v>
      </c>
    </row>
    <row r="191" spans="1:2" x14ac:dyDescent="0.3">
      <c r="A191">
        <v>304800</v>
      </c>
      <c r="B191" s="22">
        <v>174.45</v>
      </c>
    </row>
    <row r="192" spans="1:2" x14ac:dyDescent="0.3">
      <c r="A192">
        <v>304801</v>
      </c>
      <c r="B192" s="22">
        <v>174.45</v>
      </c>
    </row>
    <row r="193" spans="1:2" x14ac:dyDescent="0.3">
      <c r="A193" t="s">
        <v>3153</v>
      </c>
      <c r="B193" s="22">
        <v>114.21</v>
      </c>
    </row>
    <row r="194" spans="1:2" x14ac:dyDescent="0.3">
      <c r="A194" t="s">
        <v>3154</v>
      </c>
      <c r="B194" s="22">
        <v>114.29</v>
      </c>
    </row>
    <row r="195" spans="1:2" x14ac:dyDescent="0.3">
      <c r="A195">
        <v>304799</v>
      </c>
      <c r="B195" s="22">
        <v>120.32</v>
      </c>
    </row>
    <row r="196" spans="1:2" x14ac:dyDescent="0.3">
      <c r="A196">
        <v>304798</v>
      </c>
      <c r="B196" s="22">
        <v>112.3</v>
      </c>
    </row>
    <row r="197" spans="1:2" x14ac:dyDescent="0.3">
      <c r="A197">
        <v>123503</v>
      </c>
      <c r="B197" s="22">
        <v>31.41</v>
      </c>
    </row>
    <row r="198" spans="1:2" x14ac:dyDescent="0.3">
      <c r="A198">
        <v>123502</v>
      </c>
      <c r="B198" s="22">
        <v>41.64</v>
      </c>
    </row>
    <row r="199" spans="1:2" x14ac:dyDescent="0.3">
      <c r="A199">
        <v>211195</v>
      </c>
      <c r="B199" s="22">
        <v>41.12</v>
      </c>
    </row>
    <row r="200" spans="1:2" x14ac:dyDescent="0.3">
      <c r="A200">
        <v>123310</v>
      </c>
      <c r="B200" s="22">
        <v>79.13</v>
      </c>
    </row>
    <row r="201" spans="1:2" x14ac:dyDescent="0.3">
      <c r="A201">
        <v>123504</v>
      </c>
      <c r="B201" s="22">
        <v>57.29</v>
      </c>
    </row>
    <row r="202" spans="1:2" x14ac:dyDescent="0.3">
      <c r="A202">
        <v>211202</v>
      </c>
      <c r="B202" s="22">
        <v>82.77</v>
      </c>
    </row>
    <row r="203" spans="1:2" x14ac:dyDescent="0.3">
      <c r="A203">
        <v>123306</v>
      </c>
      <c r="B203" s="22">
        <v>104.35</v>
      </c>
    </row>
    <row r="204" spans="1:2" x14ac:dyDescent="0.3">
      <c r="A204">
        <v>211190</v>
      </c>
      <c r="B204" s="22">
        <v>68.89</v>
      </c>
    </row>
    <row r="205" spans="1:2" x14ac:dyDescent="0.3">
      <c r="A205">
        <v>170107</v>
      </c>
      <c r="B205" s="22">
        <v>81.040000000000006</v>
      </c>
    </row>
    <row r="206" spans="1:2" x14ac:dyDescent="0.3">
      <c r="A206">
        <v>101385</v>
      </c>
      <c r="B206" s="22">
        <v>75.02</v>
      </c>
    </row>
    <row r="207" spans="1:2" x14ac:dyDescent="0.3">
      <c r="A207">
        <v>124869</v>
      </c>
      <c r="B207" s="22">
        <v>124.8</v>
      </c>
    </row>
    <row r="208" spans="1:2" x14ac:dyDescent="0.3">
      <c r="A208">
        <v>123305</v>
      </c>
      <c r="B208" s="22">
        <v>69.8</v>
      </c>
    </row>
    <row r="209" spans="1:2" x14ac:dyDescent="0.3">
      <c r="A209">
        <v>118854</v>
      </c>
      <c r="B209" s="22">
        <v>75.58</v>
      </c>
    </row>
    <row r="210" spans="1:2" x14ac:dyDescent="0.3">
      <c r="A210">
        <v>150943</v>
      </c>
      <c r="B210" s="22">
        <v>621.49</v>
      </c>
    </row>
    <row r="211" spans="1:2" x14ac:dyDescent="0.3">
      <c r="A211">
        <v>105979</v>
      </c>
      <c r="B211" s="22">
        <v>108.38</v>
      </c>
    </row>
    <row r="212" spans="1:2" x14ac:dyDescent="0.3">
      <c r="A212">
        <v>150945</v>
      </c>
      <c r="B212" s="22">
        <v>641.01</v>
      </c>
    </row>
    <row r="213" spans="1:2" x14ac:dyDescent="0.3">
      <c r="A213">
        <v>119903</v>
      </c>
      <c r="B213" s="22">
        <v>88.95</v>
      </c>
    </row>
    <row r="214" spans="1:2" x14ac:dyDescent="0.3">
      <c r="A214">
        <v>150942</v>
      </c>
      <c r="B214" s="22">
        <v>598.26</v>
      </c>
    </row>
    <row r="215" spans="1:2" x14ac:dyDescent="0.3">
      <c r="A215">
        <v>150951</v>
      </c>
      <c r="B215" s="22">
        <v>598.26</v>
      </c>
    </row>
    <row r="216" spans="1:2" x14ac:dyDescent="0.3">
      <c r="A216">
        <v>150946</v>
      </c>
      <c r="B216" s="22">
        <v>675.4</v>
      </c>
    </row>
    <row r="217" spans="1:2" x14ac:dyDescent="0.3">
      <c r="A217">
        <v>150953</v>
      </c>
      <c r="B217" s="22">
        <v>646.59</v>
      </c>
    </row>
    <row r="218" spans="1:2" x14ac:dyDescent="0.3">
      <c r="A218">
        <v>150947</v>
      </c>
      <c r="B218" s="22">
        <v>663.32</v>
      </c>
    </row>
    <row r="219" spans="1:2" x14ac:dyDescent="0.3">
      <c r="A219">
        <v>150954</v>
      </c>
      <c r="B219" s="22">
        <v>663.32</v>
      </c>
    </row>
    <row r="220" spans="1:2" x14ac:dyDescent="0.3">
      <c r="A220">
        <v>150952</v>
      </c>
      <c r="B220" s="22">
        <v>633.58000000000004</v>
      </c>
    </row>
    <row r="221" spans="1:2" x14ac:dyDescent="0.3">
      <c r="A221">
        <v>150956</v>
      </c>
      <c r="B221" s="22">
        <v>711.65</v>
      </c>
    </row>
    <row r="222" spans="1:2" x14ac:dyDescent="0.3">
      <c r="A222">
        <v>150955</v>
      </c>
      <c r="B222" s="22">
        <v>680.98</v>
      </c>
    </row>
    <row r="223" spans="1:2" x14ac:dyDescent="0.3">
      <c r="A223">
        <v>150944</v>
      </c>
      <c r="B223" s="22">
        <v>651.24</v>
      </c>
    </row>
    <row r="224" spans="1:2" x14ac:dyDescent="0.3">
      <c r="A224">
        <v>150949</v>
      </c>
      <c r="B224" s="22">
        <v>698.64</v>
      </c>
    </row>
    <row r="225" spans="1:2" x14ac:dyDescent="0.3">
      <c r="A225" t="s">
        <v>3155</v>
      </c>
      <c r="B225" s="22">
        <v>883.29</v>
      </c>
    </row>
    <row r="226" spans="1:2" x14ac:dyDescent="0.3">
      <c r="A226">
        <v>415082</v>
      </c>
      <c r="B226" s="22">
        <v>809.39</v>
      </c>
    </row>
    <row r="227" spans="1:2" x14ac:dyDescent="0.3">
      <c r="A227">
        <v>170102</v>
      </c>
      <c r="B227" s="22">
        <v>68.33</v>
      </c>
    </row>
    <row r="228" spans="1:2" x14ac:dyDescent="0.3">
      <c r="A228" t="s">
        <v>3156</v>
      </c>
      <c r="B228" s="22">
        <v>979.81</v>
      </c>
    </row>
    <row r="229" spans="1:2" x14ac:dyDescent="0.3">
      <c r="A229">
        <v>415092</v>
      </c>
      <c r="B229" s="22">
        <v>1348.4</v>
      </c>
    </row>
    <row r="230" spans="1:2" x14ac:dyDescent="0.3">
      <c r="A230">
        <v>415094</v>
      </c>
      <c r="B230" s="22">
        <v>1618.47</v>
      </c>
    </row>
    <row r="231" spans="1:2" x14ac:dyDescent="0.3">
      <c r="A231">
        <v>415966</v>
      </c>
      <c r="B231" s="22">
        <v>1094.0899999999999</v>
      </c>
    </row>
    <row r="232" spans="1:2" x14ac:dyDescent="0.3">
      <c r="A232">
        <v>150948</v>
      </c>
      <c r="B232" s="22">
        <v>705.15</v>
      </c>
    </row>
    <row r="233" spans="1:2" x14ac:dyDescent="0.3">
      <c r="A233">
        <v>415965</v>
      </c>
      <c r="B233" s="22">
        <v>852.67</v>
      </c>
    </row>
    <row r="234" spans="1:2" x14ac:dyDescent="0.3">
      <c r="A234">
        <v>415084</v>
      </c>
      <c r="B234" s="22">
        <v>982.39</v>
      </c>
    </row>
    <row r="235" spans="1:2" x14ac:dyDescent="0.3">
      <c r="A235">
        <v>411418</v>
      </c>
      <c r="B235" s="22">
        <v>658.88</v>
      </c>
    </row>
    <row r="236" spans="1:2" x14ac:dyDescent="0.3">
      <c r="A236">
        <v>415090</v>
      </c>
      <c r="B236" s="22">
        <v>1121.05</v>
      </c>
    </row>
    <row r="237" spans="1:2" x14ac:dyDescent="0.3">
      <c r="A237">
        <v>411419</v>
      </c>
      <c r="B237" s="22">
        <v>746.58</v>
      </c>
    </row>
    <row r="238" spans="1:2" x14ac:dyDescent="0.3">
      <c r="A238">
        <v>415096</v>
      </c>
      <c r="B238" s="22">
        <v>632.91</v>
      </c>
    </row>
    <row r="239" spans="1:2" x14ac:dyDescent="0.3">
      <c r="A239" t="s">
        <v>3157</v>
      </c>
      <c r="B239" s="22">
        <v>736.19</v>
      </c>
    </row>
    <row r="240" spans="1:2" x14ac:dyDescent="0.3">
      <c r="A240">
        <v>150950</v>
      </c>
      <c r="B240" s="22">
        <v>741.4</v>
      </c>
    </row>
    <row r="241" spans="1:2" x14ac:dyDescent="0.3">
      <c r="A241">
        <v>304813</v>
      </c>
      <c r="B241" s="22">
        <v>28</v>
      </c>
    </row>
    <row r="242" spans="1:2" x14ac:dyDescent="0.3">
      <c r="A242" t="s">
        <v>3158</v>
      </c>
      <c r="B242" s="22">
        <v>776.86</v>
      </c>
    </row>
    <row r="243" spans="1:2" x14ac:dyDescent="0.3">
      <c r="A243">
        <v>123304</v>
      </c>
      <c r="B243" s="22">
        <v>83.54</v>
      </c>
    </row>
    <row r="244" spans="1:2" x14ac:dyDescent="0.3">
      <c r="A244">
        <v>150940</v>
      </c>
      <c r="B244" s="22">
        <v>568.53</v>
      </c>
    </row>
    <row r="245" spans="1:2" x14ac:dyDescent="0.3">
      <c r="A245">
        <v>150941</v>
      </c>
      <c r="B245" s="22">
        <v>585.26</v>
      </c>
    </row>
    <row r="246" spans="1:2" x14ac:dyDescent="0.3">
      <c r="A246">
        <v>150938</v>
      </c>
      <c r="B246" s="22">
        <v>490.46</v>
      </c>
    </row>
    <row r="247" spans="1:2" x14ac:dyDescent="0.3">
      <c r="A247">
        <v>150957</v>
      </c>
      <c r="B247" s="22">
        <v>746.98</v>
      </c>
    </row>
    <row r="248" spans="1:2" x14ac:dyDescent="0.3">
      <c r="A248">
        <v>150939</v>
      </c>
      <c r="B248" s="22">
        <v>557.38</v>
      </c>
    </row>
    <row r="249" spans="1:2" x14ac:dyDescent="0.3">
      <c r="A249">
        <v>170106</v>
      </c>
      <c r="B249" s="22">
        <v>19.559999999999999</v>
      </c>
    </row>
    <row r="250" spans="1:2" x14ac:dyDescent="0.3">
      <c r="A250">
        <v>100854</v>
      </c>
      <c r="B250" s="22">
        <v>69.540000000000006</v>
      </c>
    </row>
    <row r="251" spans="1:2" x14ac:dyDescent="0.3">
      <c r="A251">
        <v>100853</v>
      </c>
      <c r="B251" s="22">
        <v>37.67</v>
      </c>
    </row>
    <row r="252" spans="1:2" x14ac:dyDescent="0.3">
      <c r="A252">
        <v>100850</v>
      </c>
      <c r="B252" s="22">
        <v>87.9</v>
      </c>
    </row>
    <row r="253" spans="1:2" x14ac:dyDescent="0.3">
      <c r="A253">
        <v>100822</v>
      </c>
      <c r="B253" s="22">
        <v>85.97</v>
      </c>
    </row>
    <row r="254" spans="1:2" x14ac:dyDescent="0.3">
      <c r="A254">
        <v>100823</v>
      </c>
      <c r="B254" s="22">
        <v>113.02</v>
      </c>
    </row>
    <row r="255" spans="1:2" x14ac:dyDescent="0.3">
      <c r="A255">
        <v>100840</v>
      </c>
      <c r="B255" s="22">
        <v>70.52</v>
      </c>
    </row>
    <row r="256" spans="1:2" x14ac:dyDescent="0.3">
      <c r="A256">
        <v>100851</v>
      </c>
      <c r="B256" s="22">
        <v>46.37</v>
      </c>
    </row>
    <row r="257" spans="1:2" x14ac:dyDescent="0.3">
      <c r="A257">
        <v>105157</v>
      </c>
      <c r="B257" s="22">
        <v>92.74</v>
      </c>
    </row>
    <row r="258" spans="1:2" x14ac:dyDescent="0.3">
      <c r="A258">
        <v>100954</v>
      </c>
      <c r="B258" s="22">
        <v>133.32</v>
      </c>
    </row>
    <row r="259" spans="1:2" x14ac:dyDescent="0.3">
      <c r="A259">
        <v>137811</v>
      </c>
      <c r="B259" s="22">
        <v>80.87</v>
      </c>
    </row>
    <row r="260" spans="1:2" x14ac:dyDescent="0.3">
      <c r="A260">
        <v>100880</v>
      </c>
      <c r="B260" s="22">
        <v>52.17</v>
      </c>
    </row>
    <row r="261" spans="1:2" x14ac:dyDescent="0.3">
      <c r="A261">
        <v>100801</v>
      </c>
      <c r="B261" s="22">
        <v>116.9</v>
      </c>
    </row>
    <row r="262" spans="1:2" x14ac:dyDescent="0.3">
      <c r="A262">
        <v>137921</v>
      </c>
      <c r="B262" s="22">
        <v>225.17</v>
      </c>
    </row>
    <row r="263" spans="1:2" x14ac:dyDescent="0.3">
      <c r="A263">
        <v>137462</v>
      </c>
      <c r="B263" s="22">
        <v>219.64</v>
      </c>
    </row>
    <row r="264" spans="1:2" x14ac:dyDescent="0.3">
      <c r="A264">
        <v>191227</v>
      </c>
      <c r="B264" s="22">
        <v>3127.32</v>
      </c>
    </row>
    <row r="265" spans="1:2" x14ac:dyDescent="0.3">
      <c r="A265">
        <v>333136</v>
      </c>
      <c r="B265" s="22">
        <v>3127.32</v>
      </c>
    </row>
    <row r="266" spans="1:2" x14ac:dyDescent="0.3">
      <c r="A266">
        <v>430735</v>
      </c>
      <c r="B266" s="22">
        <v>729.24</v>
      </c>
    </row>
    <row r="267" spans="1:2" x14ac:dyDescent="0.3">
      <c r="A267">
        <v>430730</v>
      </c>
      <c r="B267" s="22">
        <v>795.72</v>
      </c>
    </row>
    <row r="268" spans="1:2" x14ac:dyDescent="0.3">
      <c r="A268">
        <v>131273</v>
      </c>
      <c r="B268" s="22">
        <v>478.49</v>
      </c>
    </row>
    <row r="269" spans="1:2" x14ac:dyDescent="0.3">
      <c r="A269">
        <v>430736</v>
      </c>
      <c r="B269" s="22">
        <v>586.97</v>
      </c>
    </row>
    <row r="270" spans="1:2" x14ac:dyDescent="0.3">
      <c r="A270">
        <v>430729</v>
      </c>
      <c r="B270" s="22">
        <v>561.01</v>
      </c>
    </row>
    <row r="271" spans="1:2" x14ac:dyDescent="0.3">
      <c r="A271">
        <v>137730</v>
      </c>
      <c r="B271" s="22">
        <v>118.7</v>
      </c>
    </row>
    <row r="272" spans="1:2" x14ac:dyDescent="0.3">
      <c r="A272" t="s">
        <v>3159</v>
      </c>
      <c r="B272" s="22">
        <v>140.91999999999999</v>
      </c>
    </row>
    <row r="273" spans="1:2" x14ac:dyDescent="0.3">
      <c r="A273" t="s">
        <v>3160</v>
      </c>
      <c r="B273" s="22">
        <v>97.31</v>
      </c>
    </row>
    <row r="274" spans="1:2" x14ac:dyDescent="0.3">
      <c r="A274" t="s">
        <v>3161</v>
      </c>
      <c r="B274" s="22">
        <v>109.65</v>
      </c>
    </row>
    <row r="275" spans="1:2" x14ac:dyDescent="0.3">
      <c r="A275" t="s">
        <v>3162</v>
      </c>
      <c r="B275" s="22">
        <v>109.65</v>
      </c>
    </row>
    <row r="276" spans="1:2" x14ac:dyDescent="0.3">
      <c r="A276">
        <v>105287</v>
      </c>
      <c r="B276" s="22">
        <v>120.86</v>
      </c>
    </row>
    <row r="277" spans="1:2" x14ac:dyDescent="0.3">
      <c r="A277">
        <v>105978</v>
      </c>
      <c r="B277" s="22">
        <v>110</v>
      </c>
    </row>
    <row r="278" spans="1:2" x14ac:dyDescent="0.3">
      <c r="A278">
        <v>102138</v>
      </c>
      <c r="B278" s="22">
        <v>773.07</v>
      </c>
    </row>
    <row r="279" spans="1:2" x14ac:dyDescent="0.3">
      <c r="A279">
        <v>102139</v>
      </c>
      <c r="B279" s="22">
        <v>773.07</v>
      </c>
    </row>
    <row r="280" spans="1:2" x14ac:dyDescent="0.3">
      <c r="A280">
        <v>102135</v>
      </c>
      <c r="B280" s="22">
        <v>444</v>
      </c>
    </row>
    <row r="281" spans="1:2" x14ac:dyDescent="0.3">
      <c r="A281">
        <v>102136</v>
      </c>
      <c r="B281" s="22">
        <v>444</v>
      </c>
    </row>
    <row r="282" spans="1:2" x14ac:dyDescent="0.3">
      <c r="A282">
        <v>102137</v>
      </c>
      <c r="B282" s="22">
        <v>612.96</v>
      </c>
    </row>
    <row r="283" spans="1:2" x14ac:dyDescent="0.3">
      <c r="A283">
        <v>310709</v>
      </c>
      <c r="B283" s="22">
        <v>60.69</v>
      </c>
    </row>
    <row r="284" spans="1:2" x14ac:dyDescent="0.3">
      <c r="A284">
        <v>310700</v>
      </c>
      <c r="B284" s="22">
        <v>59.24</v>
      </c>
    </row>
    <row r="285" spans="1:2" x14ac:dyDescent="0.3">
      <c r="A285" t="s">
        <v>1822</v>
      </c>
      <c r="B285" s="22">
        <v>230.49</v>
      </c>
    </row>
    <row r="286" spans="1:2" x14ac:dyDescent="0.3">
      <c r="A286" t="s">
        <v>210</v>
      </c>
      <c r="B286" s="22">
        <v>229.33</v>
      </c>
    </row>
    <row r="287" spans="1:2" x14ac:dyDescent="0.3">
      <c r="A287" t="s">
        <v>204</v>
      </c>
      <c r="B287" s="22">
        <v>220.74</v>
      </c>
    </row>
    <row r="288" spans="1:2" x14ac:dyDescent="0.3">
      <c r="A288" t="s">
        <v>226</v>
      </c>
      <c r="B288" s="22">
        <v>208.05</v>
      </c>
    </row>
    <row r="289" spans="1:2" x14ac:dyDescent="0.3">
      <c r="A289" t="s">
        <v>207</v>
      </c>
      <c r="B289" s="22">
        <v>224.42</v>
      </c>
    </row>
    <row r="290" spans="1:2" x14ac:dyDescent="0.3">
      <c r="A290" t="s">
        <v>47</v>
      </c>
      <c r="B290" s="22">
        <v>209.55</v>
      </c>
    </row>
    <row r="291" spans="1:2" x14ac:dyDescent="0.3">
      <c r="A291">
        <v>196068</v>
      </c>
      <c r="B291" s="22">
        <v>56.74</v>
      </c>
    </row>
    <row r="292" spans="1:2" x14ac:dyDescent="0.3">
      <c r="A292">
        <v>598008</v>
      </c>
      <c r="B292" s="22">
        <v>27.28</v>
      </c>
    </row>
    <row r="293" spans="1:2" x14ac:dyDescent="0.3">
      <c r="A293">
        <v>518606</v>
      </c>
      <c r="B293" s="22">
        <v>67.31</v>
      </c>
    </row>
    <row r="294" spans="1:2" x14ac:dyDescent="0.3">
      <c r="A294">
        <v>518607</v>
      </c>
      <c r="B294" s="22">
        <v>207.54</v>
      </c>
    </row>
    <row r="295" spans="1:2" x14ac:dyDescent="0.3">
      <c r="A295" t="s">
        <v>166</v>
      </c>
      <c r="B295" s="22">
        <v>303.49</v>
      </c>
    </row>
    <row r="296" spans="1:2" x14ac:dyDescent="0.3">
      <c r="A296">
        <v>518608</v>
      </c>
      <c r="B296" s="22">
        <v>213.43</v>
      </c>
    </row>
    <row r="297" spans="1:2" x14ac:dyDescent="0.3">
      <c r="A297">
        <v>518604</v>
      </c>
      <c r="B297" s="22">
        <v>151.44999999999999</v>
      </c>
    </row>
    <row r="298" spans="1:2" x14ac:dyDescent="0.3">
      <c r="A298">
        <v>518605</v>
      </c>
      <c r="B298" s="22">
        <v>157.34</v>
      </c>
    </row>
    <row r="299" spans="1:2" x14ac:dyDescent="0.3">
      <c r="A299">
        <v>598000</v>
      </c>
      <c r="B299" s="22">
        <v>52.46</v>
      </c>
    </row>
    <row r="300" spans="1:2" x14ac:dyDescent="0.3">
      <c r="A300">
        <v>598013</v>
      </c>
      <c r="B300" s="22">
        <v>61.46</v>
      </c>
    </row>
    <row r="301" spans="1:2" x14ac:dyDescent="0.3">
      <c r="A301">
        <v>598002</v>
      </c>
      <c r="B301" s="22">
        <v>58.52</v>
      </c>
    </row>
    <row r="302" spans="1:2" x14ac:dyDescent="0.3">
      <c r="A302">
        <v>598012</v>
      </c>
      <c r="B302" s="22">
        <v>52.95</v>
      </c>
    </row>
    <row r="303" spans="1:2" x14ac:dyDescent="0.3">
      <c r="A303">
        <v>598009</v>
      </c>
      <c r="B303" s="22">
        <v>31.69</v>
      </c>
    </row>
    <row r="304" spans="1:2" x14ac:dyDescent="0.3">
      <c r="A304" t="s">
        <v>206</v>
      </c>
      <c r="B304" s="22">
        <v>191.55</v>
      </c>
    </row>
    <row r="305" spans="1:2" x14ac:dyDescent="0.3">
      <c r="A305">
        <v>598007</v>
      </c>
      <c r="B305" s="22">
        <v>13.58</v>
      </c>
    </row>
    <row r="306" spans="1:2" x14ac:dyDescent="0.3">
      <c r="A306" t="s">
        <v>34</v>
      </c>
      <c r="B306" s="22">
        <v>259.86</v>
      </c>
    </row>
    <row r="307" spans="1:2" x14ac:dyDescent="0.3">
      <c r="A307" t="s">
        <v>224</v>
      </c>
      <c r="B307" s="22">
        <v>139.6</v>
      </c>
    </row>
    <row r="308" spans="1:2" x14ac:dyDescent="0.3">
      <c r="A308" t="s">
        <v>53</v>
      </c>
      <c r="B308" s="22">
        <v>120.5</v>
      </c>
    </row>
    <row r="309" spans="1:2" x14ac:dyDescent="0.3">
      <c r="A309" t="s">
        <v>37</v>
      </c>
      <c r="B309" s="22">
        <v>243.68</v>
      </c>
    </row>
    <row r="310" spans="1:2" x14ac:dyDescent="0.3">
      <c r="A310">
        <v>171320</v>
      </c>
      <c r="B310" s="22">
        <v>111.74</v>
      </c>
    </row>
    <row r="311" spans="1:2" x14ac:dyDescent="0.3">
      <c r="A311">
        <v>171326</v>
      </c>
      <c r="B311" s="22">
        <v>133.94</v>
      </c>
    </row>
    <row r="312" spans="1:2" x14ac:dyDescent="0.3">
      <c r="A312" t="s">
        <v>3163</v>
      </c>
      <c r="B312" s="22">
        <v>47.88</v>
      </c>
    </row>
    <row r="313" spans="1:2" x14ac:dyDescent="0.3">
      <c r="A313" t="s">
        <v>3164</v>
      </c>
      <c r="B313" s="22">
        <v>47.88</v>
      </c>
    </row>
    <row r="314" spans="1:2" x14ac:dyDescent="0.3">
      <c r="A314" t="s">
        <v>3165</v>
      </c>
      <c r="B314" s="22">
        <v>47.88</v>
      </c>
    </row>
    <row r="315" spans="1:2" x14ac:dyDescent="0.3">
      <c r="A315" t="s">
        <v>3166</v>
      </c>
      <c r="B315" s="22">
        <v>47.88</v>
      </c>
    </row>
    <row r="316" spans="1:2" x14ac:dyDescent="0.3">
      <c r="A316" t="s">
        <v>3167</v>
      </c>
      <c r="B316" s="22">
        <v>47.88</v>
      </c>
    </row>
    <row r="317" spans="1:2" x14ac:dyDescent="0.3">
      <c r="A317" t="s">
        <v>3168</v>
      </c>
      <c r="B317" s="22">
        <v>47.88</v>
      </c>
    </row>
    <row r="318" spans="1:2" x14ac:dyDescent="0.3">
      <c r="A318" t="s">
        <v>3169</v>
      </c>
      <c r="B318" s="22">
        <v>47.88</v>
      </c>
    </row>
    <row r="319" spans="1:2" x14ac:dyDescent="0.3">
      <c r="A319" t="s">
        <v>3170</v>
      </c>
      <c r="B319" s="22">
        <v>47.88</v>
      </c>
    </row>
    <row r="320" spans="1:2" x14ac:dyDescent="0.3">
      <c r="A320" t="s">
        <v>3171</v>
      </c>
      <c r="B320" s="22">
        <v>44.36</v>
      </c>
    </row>
    <row r="321" spans="1:2" x14ac:dyDescent="0.3">
      <c r="A321" t="s">
        <v>3172</v>
      </c>
      <c r="B321" s="22">
        <v>44.36</v>
      </c>
    </row>
    <row r="322" spans="1:2" x14ac:dyDescent="0.3">
      <c r="A322" t="s">
        <v>3173</v>
      </c>
      <c r="B322" s="22">
        <v>44.36</v>
      </c>
    </row>
    <row r="323" spans="1:2" x14ac:dyDescent="0.3">
      <c r="A323" t="s">
        <v>3174</v>
      </c>
      <c r="B323" s="22">
        <v>40.92</v>
      </c>
    </row>
    <row r="324" spans="1:2" x14ac:dyDescent="0.3">
      <c r="A324" t="s">
        <v>3175</v>
      </c>
      <c r="B324" s="22">
        <v>57.92</v>
      </c>
    </row>
    <row r="325" spans="1:2" x14ac:dyDescent="0.3">
      <c r="A325" t="s">
        <v>3176</v>
      </c>
      <c r="B325" s="22">
        <v>57.92</v>
      </c>
    </row>
    <row r="326" spans="1:2" x14ac:dyDescent="0.3">
      <c r="A326" t="s">
        <v>1470</v>
      </c>
      <c r="B326" s="22">
        <v>54.17</v>
      </c>
    </row>
    <row r="327" spans="1:2" x14ac:dyDescent="0.3">
      <c r="A327" t="s">
        <v>1436</v>
      </c>
      <c r="B327" s="22">
        <v>54.17</v>
      </c>
    </row>
    <row r="328" spans="1:2" x14ac:dyDescent="0.3">
      <c r="A328" t="s">
        <v>1422</v>
      </c>
      <c r="B328" s="22">
        <v>54.17</v>
      </c>
    </row>
    <row r="329" spans="1:2" x14ac:dyDescent="0.3">
      <c r="A329" t="s">
        <v>1442</v>
      </c>
      <c r="B329" s="22">
        <v>54.17</v>
      </c>
    </row>
    <row r="330" spans="1:2" x14ac:dyDescent="0.3">
      <c r="A330" t="s">
        <v>1463</v>
      </c>
      <c r="B330" s="22">
        <v>54.17</v>
      </c>
    </row>
    <row r="331" spans="1:2" x14ac:dyDescent="0.3">
      <c r="A331" t="s">
        <v>1429</v>
      </c>
      <c r="B331" s="22">
        <v>54.17</v>
      </c>
    </row>
    <row r="332" spans="1:2" x14ac:dyDescent="0.3">
      <c r="A332" t="s">
        <v>1449</v>
      </c>
      <c r="B332" s="22">
        <v>54.17</v>
      </c>
    </row>
    <row r="333" spans="1:2" x14ac:dyDescent="0.3">
      <c r="A333" t="s">
        <v>1456</v>
      </c>
      <c r="B333" s="22">
        <v>54.17</v>
      </c>
    </row>
    <row r="334" spans="1:2" x14ac:dyDescent="0.3">
      <c r="A334" t="s">
        <v>1416</v>
      </c>
      <c r="B334" s="22">
        <v>54.17</v>
      </c>
    </row>
    <row r="335" spans="1:2" x14ac:dyDescent="0.3">
      <c r="A335" t="s">
        <v>1408</v>
      </c>
      <c r="B335" s="22">
        <v>54.17</v>
      </c>
    </row>
    <row r="336" spans="1:2" x14ac:dyDescent="0.3">
      <c r="A336" t="s">
        <v>3177</v>
      </c>
      <c r="B336" s="22">
        <v>62.79</v>
      </c>
    </row>
    <row r="337" spans="1:2" x14ac:dyDescent="0.3">
      <c r="A337" t="s">
        <v>3178</v>
      </c>
      <c r="B337" s="22">
        <v>77.94</v>
      </c>
    </row>
    <row r="338" spans="1:2" x14ac:dyDescent="0.3">
      <c r="A338" t="s">
        <v>3179</v>
      </c>
      <c r="B338" s="22">
        <v>77.94</v>
      </c>
    </row>
    <row r="339" spans="1:2" x14ac:dyDescent="0.3">
      <c r="A339" t="s">
        <v>3180</v>
      </c>
      <c r="B339" s="22">
        <v>77.94</v>
      </c>
    </row>
    <row r="340" spans="1:2" x14ac:dyDescent="0.3">
      <c r="A340" t="s">
        <v>3181</v>
      </c>
      <c r="B340" s="22">
        <v>42.2</v>
      </c>
    </row>
    <row r="341" spans="1:2" x14ac:dyDescent="0.3">
      <c r="A341" t="s">
        <v>1425</v>
      </c>
      <c r="B341" s="22">
        <v>64.290000000000006</v>
      </c>
    </row>
    <row r="342" spans="1:2" x14ac:dyDescent="0.3">
      <c r="A342" t="s">
        <v>1439</v>
      </c>
      <c r="B342" s="22">
        <v>64.290000000000006</v>
      </c>
    </row>
    <row r="343" spans="1:2" x14ac:dyDescent="0.3">
      <c r="A343" t="s">
        <v>1445</v>
      </c>
      <c r="B343" s="22">
        <v>64.290000000000006</v>
      </c>
    </row>
    <row r="344" spans="1:2" x14ac:dyDescent="0.3">
      <c r="A344" t="s">
        <v>1473</v>
      </c>
      <c r="B344" s="22">
        <v>64.290000000000006</v>
      </c>
    </row>
    <row r="345" spans="1:2" x14ac:dyDescent="0.3">
      <c r="A345" t="s">
        <v>1466</v>
      </c>
      <c r="B345" s="22">
        <v>64.290000000000006</v>
      </c>
    </row>
    <row r="346" spans="1:2" x14ac:dyDescent="0.3">
      <c r="A346" t="s">
        <v>1432</v>
      </c>
      <c r="B346" s="22">
        <v>64.290000000000006</v>
      </c>
    </row>
    <row r="347" spans="1:2" x14ac:dyDescent="0.3">
      <c r="A347" t="s">
        <v>1452</v>
      </c>
      <c r="B347" s="22">
        <v>64.290000000000006</v>
      </c>
    </row>
    <row r="348" spans="1:2" x14ac:dyDescent="0.3">
      <c r="A348" t="s">
        <v>1459</v>
      </c>
      <c r="B348" s="22">
        <v>64.290000000000006</v>
      </c>
    </row>
    <row r="349" spans="1:2" x14ac:dyDescent="0.3">
      <c r="A349" t="s">
        <v>1418</v>
      </c>
      <c r="B349" s="22">
        <v>64.290000000000006</v>
      </c>
    </row>
    <row r="350" spans="1:2" x14ac:dyDescent="0.3">
      <c r="A350" t="s">
        <v>1411</v>
      </c>
      <c r="B350" s="22">
        <v>64.290000000000006</v>
      </c>
    </row>
    <row r="351" spans="1:2" x14ac:dyDescent="0.3">
      <c r="A351" t="s">
        <v>3182</v>
      </c>
      <c r="B351" s="22">
        <v>82.59</v>
      </c>
    </row>
    <row r="352" spans="1:2" x14ac:dyDescent="0.3">
      <c r="A352" t="s">
        <v>3183</v>
      </c>
      <c r="B352" s="22">
        <v>82.59</v>
      </c>
    </row>
    <row r="353" spans="1:2" x14ac:dyDescent="0.3">
      <c r="A353" t="s">
        <v>3184</v>
      </c>
      <c r="B353" s="22">
        <v>82.59</v>
      </c>
    </row>
    <row r="354" spans="1:2" x14ac:dyDescent="0.3">
      <c r="A354" t="s">
        <v>2840</v>
      </c>
      <c r="B354" s="22">
        <v>82.49</v>
      </c>
    </row>
    <row r="355" spans="1:2" x14ac:dyDescent="0.3">
      <c r="A355" t="s">
        <v>2839</v>
      </c>
      <c r="B355" s="22">
        <v>82.49</v>
      </c>
    </row>
    <row r="356" spans="1:2" x14ac:dyDescent="0.3">
      <c r="A356" t="s">
        <v>2836</v>
      </c>
      <c r="B356" s="22">
        <v>82.49</v>
      </c>
    </row>
    <row r="357" spans="1:2" x14ac:dyDescent="0.3">
      <c r="A357" t="s">
        <v>3185</v>
      </c>
      <c r="B357" s="22">
        <v>58.96</v>
      </c>
    </row>
    <row r="358" spans="1:2" x14ac:dyDescent="0.3">
      <c r="A358" t="s">
        <v>3186</v>
      </c>
      <c r="B358" s="22">
        <v>58.96</v>
      </c>
    </row>
    <row r="359" spans="1:2" x14ac:dyDescent="0.3">
      <c r="A359" t="s">
        <v>3187</v>
      </c>
      <c r="B359" s="22">
        <v>58.96</v>
      </c>
    </row>
    <row r="360" spans="1:2" x14ac:dyDescent="0.3">
      <c r="A360" t="s">
        <v>3188</v>
      </c>
      <c r="B360" s="22">
        <v>58.96</v>
      </c>
    </row>
    <row r="361" spans="1:2" x14ac:dyDescent="0.3">
      <c r="A361" t="s">
        <v>3189</v>
      </c>
      <c r="B361" s="22">
        <v>97.58</v>
      </c>
    </row>
    <row r="362" spans="1:2" x14ac:dyDescent="0.3">
      <c r="A362" t="s">
        <v>3190</v>
      </c>
      <c r="B362" s="22">
        <v>97.58</v>
      </c>
    </row>
    <row r="363" spans="1:2" x14ac:dyDescent="0.3">
      <c r="A363" t="s">
        <v>3191</v>
      </c>
      <c r="B363" s="22">
        <v>97.58</v>
      </c>
    </row>
    <row r="364" spans="1:2" x14ac:dyDescent="0.3">
      <c r="A364" t="s">
        <v>3192</v>
      </c>
      <c r="B364" s="22">
        <v>97.58</v>
      </c>
    </row>
    <row r="365" spans="1:2" x14ac:dyDescent="0.3">
      <c r="A365" t="s">
        <v>3193</v>
      </c>
      <c r="B365" s="22">
        <v>40.340000000000003</v>
      </c>
    </row>
    <row r="366" spans="1:2" x14ac:dyDescent="0.3">
      <c r="A366" t="s">
        <v>3194</v>
      </c>
      <c r="B366" s="22">
        <v>40.340000000000003</v>
      </c>
    </row>
    <row r="367" spans="1:2" x14ac:dyDescent="0.3">
      <c r="A367" t="s">
        <v>3195</v>
      </c>
      <c r="B367" s="22">
        <v>40.340000000000003</v>
      </c>
    </row>
    <row r="368" spans="1:2" x14ac:dyDescent="0.3">
      <c r="A368" t="s">
        <v>3196</v>
      </c>
      <c r="B368" s="22">
        <v>40.340000000000003</v>
      </c>
    </row>
    <row r="369" spans="1:2" x14ac:dyDescent="0.3">
      <c r="A369" t="s">
        <v>3197</v>
      </c>
      <c r="B369" s="22">
        <v>48.8</v>
      </c>
    </row>
    <row r="370" spans="1:2" x14ac:dyDescent="0.3">
      <c r="A370" t="s">
        <v>3198</v>
      </c>
      <c r="B370" s="22">
        <v>48.8</v>
      </c>
    </row>
    <row r="371" spans="1:2" x14ac:dyDescent="0.3">
      <c r="A371" t="s">
        <v>1427</v>
      </c>
      <c r="B371" s="22">
        <v>103.77</v>
      </c>
    </row>
    <row r="372" spans="1:2" x14ac:dyDescent="0.3">
      <c r="A372" t="s">
        <v>3199</v>
      </c>
      <c r="B372" s="22">
        <v>80.67</v>
      </c>
    </row>
    <row r="373" spans="1:2" x14ac:dyDescent="0.3">
      <c r="A373" t="s">
        <v>3200</v>
      </c>
      <c r="B373" s="22">
        <v>80.67</v>
      </c>
    </row>
    <row r="374" spans="1:2" x14ac:dyDescent="0.3">
      <c r="A374" t="s">
        <v>3201</v>
      </c>
      <c r="B374" s="22">
        <v>80.67</v>
      </c>
    </row>
    <row r="375" spans="1:2" x14ac:dyDescent="0.3">
      <c r="A375" t="s">
        <v>3202</v>
      </c>
      <c r="B375" s="22">
        <v>80.67</v>
      </c>
    </row>
    <row r="376" spans="1:2" x14ac:dyDescent="0.3">
      <c r="A376" t="s">
        <v>3203</v>
      </c>
      <c r="B376" s="22">
        <v>80.67</v>
      </c>
    </row>
    <row r="377" spans="1:2" x14ac:dyDescent="0.3">
      <c r="A377" t="s">
        <v>3204</v>
      </c>
      <c r="B377" s="22">
        <v>80.67</v>
      </c>
    </row>
    <row r="378" spans="1:2" x14ac:dyDescent="0.3">
      <c r="A378" t="s">
        <v>3205</v>
      </c>
      <c r="B378" s="22">
        <v>80.67</v>
      </c>
    </row>
    <row r="379" spans="1:2" x14ac:dyDescent="0.3">
      <c r="A379" t="s">
        <v>3206</v>
      </c>
      <c r="B379" s="22">
        <v>80.67</v>
      </c>
    </row>
    <row r="380" spans="1:2" x14ac:dyDescent="0.3">
      <c r="A380" t="s">
        <v>3207</v>
      </c>
      <c r="B380" s="22">
        <v>80.67</v>
      </c>
    </row>
    <row r="381" spans="1:2" x14ac:dyDescent="0.3">
      <c r="A381" t="s">
        <v>3208</v>
      </c>
      <c r="B381" s="22">
        <v>107.32</v>
      </c>
    </row>
    <row r="382" spans="1:2" x14ac:dyDescent="0.3">
      <c r="A382" t="s">
        <v>3209</v>
      </c>
      <c r="B382" s="22">
        <v>51.91</v>
      </c>
    </row>
    <row r="383" spans="1:2" x14ac:dyDescent="0.3">
      <c r="A383" t="s">
        <v>3210</v>
      </c>
      <c r="B383" s="22">
        <v>51.91</v>
      </c>
    </row>
    <row r="384" spans="1:2" x14ac:dyDescent="0.3">
      <c r="A384" t="s">
        <v>3211</v>
      </c>
      <c r="B384" s="22">
        <v>51.91</v>
      </c>
    </row>
    <row r="385" spans="1:2" x14ac:dyDescent="0.3">
      <c r="A385" t="s">
        <v>3212</v>
      </c>
      <c r="B385" s="22">
        <v>51.91</v>
      </c>
    </row>
    <row r="386" spans="1:2" x14ac:dyDescent="0.3">
      <c r="A386" t="s">
        <v>3213</v>
      </c>
      <c r="B386" s="22">
        <v>82.07</v>
      </c>
    </row>
    <row r="387" spans="1:2" x14ac:dyDescent="0.3">
      <c r="A387" t="s">
        <v>3214</v>
      </c>
      <c r="B387" s="22">
        <v>82.07</v>
      </c>
    </row>
    <row r="388" spans="1:2" x14ac:dyDescent="0.3">
      <c r="A388" t="s">
        <v>3215</v>
      </c>
      <c r="B388" s="22">
        <v>82.07</v>
      </c>
    </row>
    <row r="389" spans="1:2" x14ac:dyDescent="0.3">
      <c r="A389" t="s">
        <v>3216</v>
      </c>
      <c r="B389" s="22">
        <v>81.84</v>
      </c>
    </row>
    <row r="390" spans="1:2" x14ac:dyDescent="0.3">
      <c r="A390" t="s">
        <v>1542</v>
      </c>
      <c r="B390" s="22">
        <v>147.04</v>
      </c>
    </row>
    <row r="391" spans="1:2" x14ac:dyDescent="0.3">
      <c r="A391" t="s">
        <v>1543</v>
      </c>
      <c r="B391" s="22">
        <v>147.04</v>
      </c>
    </row>
    <row r="392" spans="1:2" x14ac:dyDescent="0.3">
      <c r="A392" t="s">
        <v>1549</v>
      </c>
      <c r="B392" s="22">
        <v>147.04</v>
      </c>
    </row>
    <row r="393" spans="1:2" x14ac:dyDescent="0.3">
      <c r="A393" t="s">
        <v>1550</v>
      </c>
      <c r="B393" s="22">
        <v>147.04</v>
      </c>
    </row>
    <row r="394" spans="1:2" x14ac:dyDescent="0.3">
      <c r="A394" t="s">
        <v>1563</v>
      </c>
      <c r="B394" s="22">
        <v>147.04</v>
      </c>
    </row>
    <row r="395" spans="1:2" x14ac:dyDescent="0.3">
      <c r="A395" t="s">
        <v>1564</v>
      </c>
      <c r="B395" s="22">
        <v>147.04</v>
      </c>
    </row>
    <row r="396" spans="1:2" x14ac:dyDescent="0.3">
      <c r="A396" t="s">
        <v>1576</v>
      </c>
      <c r="B396" s="22">
        <v>147.04</v>
      </c>
    </row>
    <row r="397" spans="1:2" x14ac:dyDescent="0.3">
      <c r="A397" t="s">
        <v>1577</v>
      </c>
      <c r="B397" s="22">
        <v>147.04</v>
      </c>
    </row>
    <row r="398" spans="1:2" x14ac:dyDescent="0.3">
      <c r="A398" t="s">
        <v>1556</v>
      </c>
      <c r="B398" s="22">
        <v>147.04</v>
      </c>
    </row>
    <row r="399" spans="1:2" x14ac:dyDescent="0.3">
      <c r="A399" t="s">
        <v>1557</v>
      </c>
      <c r="B399" s="22">
        <v>147.04</v>
      </c>
    </row>
    <row r="400" spans="1:2" x14ac:dyDescent="0.3">
      <c r="A400" t="s">
        <v>1570</v>
      </c>
      <c r="B400" s="22">
        <v>147.04</v>
      </c>
    </row>
    <row r="401" spans="1:2" x14ac:dyDescent="0.3">
      <c r="A401" t="s">
        <v>1571</v>
      </c>
      <c r="B401" s="22">
        <v>147.04</v>
      </c>
    </row>
    <row r="402" spans="1:2" x14ac:dyDescent="0.3">
      <c r="A402" t="s">
        <v>1589</v>
      </c>
      <c r="B402" s="22">
        <v>147.04</v>
      </c>
    </row>
    <row r="403" spans="1:2" x14ac:dyDescent="0.3">
      <c r="A403" t="s">
        <v>1590</v>
      </c>
      <c r="B403" s="22">
        <v>147.04</v>
      </c>
    </row>
    <row r="404" spans="1:2" x14ac:dyDescent="0.3">
      <c r="A404" t="s">
        <v>1621</v>
      </c>
      <c r="B404" s="22">
        <v>147.04</v>
      </c>
    </row>
    <row r="405" spans="1:2" x14ac:dyDescent="0.3">
      <c r="A405" t="s">
        <v>1622</v>
      </c>
      <c r="B405" s="22">
        <v>147.04</v>
      </c>
    </row>
    <row r="406" spans="1:2" x14ac:dyDescent="0.3">
      <c r="A406" t="s">
        <v>1582</v>
      </c>
      <c r="B406" s="22">
        <v>147.04</v>
      </c>
    </row>
    <row r="407" spans="1:2" x14ac:dyDescent="0.3">
      <c r="A407" t="s">
        <v>1583</v>
      </c>
      <c r="B407" s="22">
        <v>147.04</v>
      </c>
    </row>
    <row r="408" spans="1:2" x14ac:dyDescent="0.3">
      <c r="A408" t="s">
        <v>1595</v>
      </c>
      <c r="B408" s="22">
        <v>147.04</v>
      </c>
    </row>
    <row r="409" spans="1:2" x14ac:dyDescent="0.3">
      <c r="A409" t="s">
        <v>1596</v>
      </c>
      <c r="B409" s="22">
        <v>147.04</v>
      </c>
    </row>
    <row r="410" spans="1:2" x14ac:dyDescent="0.3">
      <c r="A410" t="s">
        <v>1601</v>
      </c>
      <c r="B410" s="22">
        <v>147.04</v>
      </c>
    </row>
    <row r="411" spans="1:2" x14ac:dyDescent="0.3">
      <c r="A411" t="s">
        <v>1602</v>
      </c>
      <c r="B411" s="22">
        <v>147.04</v>
      </c>
    </row>
    <row r="412" spans="1:2" x14ac:dyDescent="0.3">
      <c r="A412" t="s">
        <v>1608</v>
      </c>
      <c r="B412" s="22">
        <v>147.04</v>
      </c>
    </row>
    <row r="413" spans="1:2" x14ac:dyDescent="0.3">
      <c r="A413" t="s">
        <v>1609</v>
      </c>
      <c r="B413" s="22">
        <v>147.04</v>
      </c>
    </row>
    <row r="414" spans="1:2" x14ac:dyDescent="0.3">
      <c r="A414" t="s">
        <v>1614</v>
      </c>
      <c r="B414" s="22">
        <v>147.04</v>
      </c>
    </row>
    <row r="415" spans="1:2" x14ac:dyDescent="0.3">
      <c r="A415" t="s">
        <v>1615</v>
      </c>
      <c r="B415" s="22">
        <v>147.04</v>
      </c>
    </row>
    <row r="416" spans="1:2" x14ac:dyDescent="0.3">
      <c r="A416" t="s">
        <v>3217</v>
      </c>
      <c r="B416" s="22">
        <v>88.72</v>
      </c>
    </row>
    <row r="417" spans="1:2" x14ac:dyDescent="0.3">
      <c r="A417" t="s">
        <v>3218</v>
      </c>
      <c r="B417" s="22">
        <v>88.72</v>
      </c>
    </row>
    <row r="418" spans="1:2" x14ac:dyDescent="0.3">
      <c r="A418" t="s">
        <v>3219</v>
      </c>
      <c r="B418" s="22">
        <v>88.72</v>
      </c>
    </row>
    <row r="419" spans="1:2" x14ac:dyDescent="0.3">
      <c r="A419" t="s">
        <v>3220</v>
      </c>
      <c r="B419" s="22">
        <v>88.72</v>
      </c>
    </row>
    <row r="420" spans="1:2" x14ac:dyDescent="0.3">
      <c r="A420" t="s">
        <v>3221</v>
      </c>
      <c r="B420" s="22">
        <v>88.72</v>
      </c>
    </row>
    <row r="421" spans="1:2" x14ac:dyDescent="0.3">
      <c r="A421" t="s">
        <v>3222</v>
      </c>
      <c r="B421" s="22">
        <v>88.72</v>
      </c>
    </row>
    <row r="422" spans="1:2" x14ac:dyDescent="0.3">
      <c r="A422" t="s">
        <v>3223</v>
      </c>
      <c r="B422" s="22">
        <v>88.72</v>
      </c>
    </row>
    <row r="423" spans="1:2" x14ac:dyDescent="0.3">
      <c r="A423" t="s">
        <v>1544</v>
      </c>
      <c r="B423" s="22">
        <v>78.58</v>
      </c>
    </row>
    <row r="424" spans="1:2" x14ac:dyDescent="0.3">
      <c r="A424" t="s">
        <v>1551</v>
      </c>
      <c r="B424" s="22">
        <v>78.58</v>
      </c>
    </row>
    <row r="425" spans="1:2" x14ac:dyDescent="0.3">
      <c r="A425" t="s">
        <v>1565</v>
      </c>
      <c r="B425" s="22">
        <v>78.58</v>
      </c>
    </row>
    <row r="426" spans="1:2" x14ac:dyDescent="0.3">
      <c r="A426" t="s">
        <v>1578</v>
      </c>
      <c r="B426" s="22">
        <v>78.58</v>
      </c>
    </row>
    <row r="427" spans="1:2" x14ac:dyDescent="0.3">
      <c r="A427" t="s">
        <v>1558</v>
      </c>
      <c r="B427" s="22">
        <v>78.58</v>
      </c>
    </row>
    <row r="428" spans="1:2" x14ac:dyDescent="0.3">
      <c r="A428" t="s">
        <v>1572</v>
      </c>
      <c r="B428" s="22">
        <v>78.58</v>
      </c>
    </row>
    <row r="429" spans="1:2" x14ac:dyDescent="0.3">
      <c r="A429" t="s">
        <v>1591</v>
      </c>
      <c r="B429" s="22">
        <v>78.58</v>
      </c>
    </row>
    <row r="430" spans="1:2" x14ac:dyDescent="0.3">
      <c r="A430" t="s">
        <v>1623</v>
      </c>
      <c r="B430" s="22">
        <v>78.58</v>
      </c>
    </row>
    <row r="431" spans="1:2" x14ac:dyDescent="0.3">
      <c r="A431" t="s">
        <v>1584</v>
      </c>
      <c r="B431" s="22">
        <v>78.58</v>
      </c>
    </row>
    <row r="432" spans="1:2" x14ac:dyDescent="0.3">
      <c r="A432" t="s">
        <v>1597</v>
      </c>
      <c r="B432" s="22">
        <v>78.58</v>
      </c>
    </row>
    <row r="433" spans="1:2" x14ac:dyDescent="0.3">
      <c r="A433" t="s">
        <v>1603</v>
      </c>
      <c r="B433" s="22">
        <v>78.58</v>
      </c>
    </row>
    <row r="434" spans="1:2" x14ac:dyDescent="0.3">
      <c r="A434" t="s">
        <v>1610</v>
      </c>
      <c r="B434" s="22">
        <v>78.58</v>
      </c>
    </row>
    <row r="435" spans="1:2" x14ac:dyDescent="0.3">
      <c r="A435" t="s">
        <v>1616</v>
      </c>
      <c r="B435" s="22">
        <v>78.58</v>
      </c>
    </row>
    <row r="436" spans="1:2" x14ac:dyDescent="0.3">
      <c r="A436" t="s">
        <v>3224</v>
      </c>
      <c r="B436" s="22">
        <v>78.66</v>
      </c>
    </row>
    <row r="437" spans="1:2" x14ac:dyDescent="0.3">
      <c r="A437" t="s">
        <v>3225</v>
      </c>
      <c r="B437" s="22">
        <v>78.66</v>
      </c>
    </row>
    <row r="438" spans="1:2" x14ac:dyDescent="0.3">
      <c r="A438" t="s">
        <v>3226</v>
      </c>
      <c r="B438" s="22">
        <v>78.66</v>
      </c>
    </row>
    <row r="439" spans="1:2" x14ac:dyDescent="0.3">
      <c r="A439" t="s">
        <v>3227</v>
      </c>
      <c r="B439" s="22">
        <v>78.66</v>
      </c>
    </row>
    <row r="440" spans="1:2" x14ac:dyDescent="0.3">
      <c r="A440" t="s">
        <v>1423</v>
      </c>
      <c r="B440" s="22">
        <v>118.46</v>
      </c>
    </row>
    <row r="441" spans="1:2" x14ac:dyDescent="0.3">
      <c r="A441" t="s">
        <v>1437</v>
      </c>
      <c r="B441" s="22">
        <v>118.46</v>
      </c>
    </row>
    <row r="442" spans="1:2" x14ac:dyDescent="0.3">
      <c r="A442" t="s">
        <v>1443</v>
      </c>
      <c r="B442" s="22">
        <v>118.46</v>
      </c>
    </row>
    <row r="443" spans="1:2" x14ac:dyDescent="0.3">
      <c r="A443" t="s">
        <v>1471</v>
      </c>
      <c r="B443" s="22">
        <v>118.46</v>
      </c>
    </row>
    <row r="444" spans="1:2" x14ac:dyDescent="0.3">
      <c r="A444" t="s">
        <v>1464</v>
      </c>
      <c r="B444" s="22">
        <v>118.46</v>
      </c>
    </row>
    <row r="445" spans="1:2" x14ac:dyDescent="0.3">
      <c r="A445" t="s">
        <v>1430</v>
      </c>
      <c r="B445" s="22">
        <v>118.46</v>
      </c>
    </row>
    <row r="446" spans="1:2" x14ac:dyDescent="0.3">
      <c r="A446" t="s">
        <v>1424</v>
      </c>
      <c r="B446" s="22">
        <v>118.46</v>
      </c>
    </row>
    <row r="447" spans="1:2" x14ac:dyDescent="0.3">
      <c r="A447" t="s">
        <v>1438</v>
      </c>
      <c r="B447" s="22">
        <v>118.46</v>
      </c>
    </row>
    <row r="448" spans="1:2" x14ac:dyDescent="0.3">
      <c r="A448" t="s">
        <v>1444</v>
      </c>
      <c r="B448" s="22">
        <v>118.46</v>
      </c>
    </row>
    <row r="449" spans="1:2" x14ac:dyDescent="0.3">
      <c r="A449" t="s">
        <v>1472</v>
      </c>
      <c r="B449" s="22">
        <v>118.46</v>
      </c>
    </row>
    <row r="450" spans="1:2" x14ac:dyDescent="0.3">
      <c r="A450" t="s">
        <v>1465</v>
      </c>
      <c r="B450" s="22">
        <v>118.46</v>
      </c>
    </row>
    <row r="451" spans="1:2" x14ac:dyDescent="0.3">
      <c r="A451" t="s">
        <v>1431</v>
      </c>
      <c r="B451" s="22">
        <v>118.46</v>
      </c>
    </row>
    <row r="452" spans="1:2" x14ac:dyDescent="0.3">
      <c r="A452" t="s">
        <v>1450</v>
      </c>
      <c r="B452" s="22">
        <v>118.46</v>
      </c>
    </row>
    <row r="453" spans="1:2" x14ac:dyDescent="0.3">
      <c r="A453" t="s">
        <v>1457</v>
      </c>
      <c r="B453" s="22">
        <v>118.46</v>
      </c>
    </row>
    <row r="454" spans="1:2" x14ac:dyDescent="0.3">
      <c r="A454" t="s">
        <v>1451</v>
      </c>
      <c r="B454" s="22">
        <v>118.46</v>
      </c>
    </row>
    <row r="455" spans="1:2" x14ac:dyDescent="0.3">
      <c r="A455" t="s">
        <v>1458</v>
      </c>
      <c r="B455" s="22">
        <v>118.46</v>
      </c>
    </row>
    <row r="456" spans="1:2" x14ac:dyDescent="0.3">
      <c r="A456" t="s">
        <v>1417</v>
      </c>
      <c r="B456" s="22">
        <v>118.46</v>
      </c>
    </row>
    <row r="457" spans="1:2" x14ac:dyDescent="0.3">
      <c r="A457" t="s">
        <v>1415</v>
      </c>
      <c r="B457" s="22">
        <v>118.46</v>
      </c>
    </row>
    <row r="458" spans="1:2" x14ac:dyDescent="0.3">
      <c r="A458" t="s">
        <v>1409</v>
      </c>
      <c r="B458" s="22">
        <v>118.46</v>
      </c>
    </row>
    <row r="459" spans="1:2" x14ac:dyDescent="0.3">
      <c r="A459" t="s">
        <v>1410</v>
      </c>
      <c r="B459" s="22">
        <v>118.46</v>
      </c>
    </row>
    <row r="460" spans="1:2" x14ac:dyDescent="0.3">
      <c r="A460" t="s">
        <v>1539</v>
      </c>
      <c r="B460" s="22">
        <v>136.91999999999999</v>
      </c>
    </row>
    <row r="461" spans="1:2" x14ac:dyDescent="0.3">
      <c r="A461" t="s">
        <v>1540</v>
      </c>
      <c r="B461" s="22">
        <v>136.91999999999999</v>
      </c>
    </row>
    <row r="462" spans="1:2" x14ac:dyDescent="0.3">
      <c r="A462" t="s">
        <v>1546</v>
      </c>
      <c r="B462" s="22">
        <v>136.91999999999999</v>
      </c>
    </row>
    <row r="463" spans="1:2" x14ac:dyDescent="0.3">
      <c r="A463" t="s">
        <v>1547</v>
      </c>
      <c r="B463" s="22">
        <v>136.91999999999999</v>
      </c>
    </row>
    <row r="464" spans="1:2" x14ac:dyDescent="0.3">
      <c r="A464" t="s">
        <v>1560</v>
      </c>
      <c r="B464" s="22">
        <v>136.91999999999999</v>
      </c>
    </row>
    <row r="465" spans="1:2" x14ac:dyDescent="0.3">
      <c r="A465" t="s">
        <v>1561</v>
      </c>
      <c r="B465" s="22">
        <v>136.91999999999999</v>
      </c>
    </row>
    <row r="466" spans="1:2" x14ac:dyDescent="0.3">
      <c r="A466" t="s">
        <v>1573</v>
      </c>
      <c r="B466" s="22">
        <v>136.91999999999999</v>
      </c>
    </row>
    <row r="467" spans="1:2" x14ac:dyDescent="0.3">
      <c r="A467" t="s">
        <v>1574</v>
      </c>
      <c r="B467" s="22">
        <v>136.91999999999999</v>
      </c>
    </row>
    <row r="468" spans="1:2" x14ac:dyDescent="0.3">
      <c r="A468" t="s">
        <v>1553</v>
      </c>
      <c r="B468" s="22">
        <v>136.91999999999999</v>
      </c>
    </row>
    <row r="469" spans="1:2" x14ac:dyDescent="0.3">
      <c r="A469" t="s">
        <v>1554</v>
      </c>
      <c r="B469" s="22">
        <v>136.91999999999999</v>
      </c>
    </row>
    <row r="470" spans="1:2" x14ac:dyDescent="0.3">
      <c r="A470" t="s">
        <v>1567</v>
      </c>
      <c r="B470" s="22">
        <v>136.91999999999999</v>
      </c>
    </row>
    <row r="471" spans="1:2" x14ac:dyDescent="0.3">
      <c r="A471" t="s">
        <v>1568</v>
      </c>
      <c r="B471" s="22">
        <v>136.91999999999999</v>
      </c>
    </row>
    <row r="472" spans="1:2" x14ac:dyDescent="0.3">
      <c r="A472" t="s">
        <v>1586</v>
      </c>
      <c r="B472" s="22">
        <v>136.91999999999999</v>
      </c>
    </row>
    <row r="473" spans="1:2" x14ac:dyDescent="0.3">
      <c r="A473" t="s">
        <v>1587</v>
      </c>
      <c r="B473" s="22">
        <v>136.91999999999999</v>
      </c>
    </row>
    <row r="474" spans="1:2" x14ac:dyDescent="0.3">
      <c r="A474" t="s">
        <v>1618</v>
      </c>
      <c r="B474" s="22">
        <v>136.91999999999999</v>
      </c>
    </row>
    <row r="475" spans="1:2" x14ac:dyDescent="0.3">
      <c r="A475" t="s">
        <v>1619</v>
      </c>
      <c r="B475" s="22">
        <v>136.91999999999999</v>
      </c>
    </row>
    <row r="476" spans="1:2" x14ac:dyDescent="0.3">
      <c r="A476" t="s">
        <v>1579</v>
      </c>
      <c r="B476" s="22">
        <v>136.91999999999999</v>
      </c>
    </row>
    <row r="477" spans="1:2" x14ac:dyDescent="0.3">
      <c r="A477" t="s">
        <v>1580</v>
      </c>
      <c r="B477" s="22">
        <v>136.91999999999999</v>
      </c>
    </row>
    <row r="478" spans="1:2" x14ac:dyDescent="0.3">
      <c r="A478" t="s">
        <v>1592</v>
      </c>
      <c r="B478" s="22">
        <v>136.91999999999999</v>
      </c>
    </row>
    <row r="479" spans="1:2" x14ac:dyDescent="0.3">
      <c r="A479" t="s">
        <v>1593</v>
      </c>
      <c r="B479" s="22">
        <v>136.91999999999999</v>
      </c>
    </row>
    <row r="480" spans="1:2" x14ac:dyDescent="0.3">
      <c r="A480" t="s">
        <v>1598</v>
      </c>
      <c r="B480" s="22">
        <v>136.91999999999999</v>
      </c>
    </row>
    <row r="481" spans="1:2" x14ac:dyDescent="0.3">
      <c r="A481" t="s">
        <v>1599</v>
      </c>
      <c r="B481" s="22">
        <v>136.91999999999999</v>
      </c>
    </row>
    <row r="482" spans="1:2" x14ac:dyDescent="0.3">
      <c r="A482" t="s">
        <v>1605</v>
      </c>
      <c r="B482" s="22">
        <v>136.91999999999999</v>
      </c>
    </row>
    <row r="483" spans="1:2" x14ac:dyDescent="0.3">
      <c r="A483" t="s">
        <v>1606</v>
      </c>
      <c r="B483" s="22">
        <v>136.91999999999999</v>
      </c>
    </row>
    <row r="484" spans="1:2" x14ac:dyDescent="0.3">
      <c r="A484" t="s">
        <v>1611</v>
      </c>
      <c r="B484" s="22">
        <v>136.91999999999999</v>
      </c>
    </row>
    <row r="485" spans="1:2" x14ac:dyDescent="0.3">
      <c r="A485" t="s">
        <v>1612</v>
      </c>
      <c r="B485" s="22">
        <v>136.91999999999999</v>
      </c>
    </row>
    <row r="486" spans="1:2" x14ac:dyDescent="0.3">
      <c r="A486" t="s">
        <v>3228</v>
      </c>
      <c r="B486" s="22">
        <v>136.91999999999999</v>
      </c>
    </row>
    <row r="487" spans="1:2" x14ac:dyDescent="0.3">
      <c r="A487" t="s">
        <v>3229</v>
      </c>
      <c r="B487" s="22">
        <v>136.91999999999999</v>
      </c>
    </row>
    <row r="488" spans="1:2" x14ac:dyDescent="0.3">
      <c r="A488">
        <v>609406</v>
      </c>
      <c r="B488" s="22">
        <v>85.53</v>
      </c>
    </row>
    <row r="489" spans="1:2" x14ac:dyDescent="0.3">
      <c r="A489">
        <v>609534</v>
      </c>
      <c r="B489" s="22">
        <v>95.78</v>
      </c>
    </row>
    <row r="490" spans="1:2" x14ac:dyDescent="0.3">
      <c r="A490" t="s">
        <v>3230</v>
      </c>
      <c r="B490" s="22">
        <v>136.91999999999999</v>
      </c>
    </row>
    <row r="491" spans="1:2" x14ac:dyDescent="0.3">
      <c r="A491" t="s">
        <v>3231</v>
      </c>
      <c r="B491" s="22">
        <v>136.91999999999999</v>
      </c>
    </row>
    <row r="492" spans="1:2" x14ac:dyDescent="0.3">
      <c r="A492" t="s">
        <v>3232</v>
      </c>
      <c r="B492" s="22">
        <v>136.91999999999999</v>
      </c>
    </row>
    <row r="493" spans="1:2" x14ac:dyDescent="0.3">
      <c r="A493" t="s">
        <v>3233</v>
      </c>
      <c r="B493" s="22">
        <v>136.91999999999999</v>
      </c>
    </row>
    <row r="494" spans="1:2" x14ac:dyDescent="0.3">
      <c r="A494" t="s">
        <v>3234</v>
      </c>
      <c r="B494" s="22">
        <v>136.91999999999999</v>
      </c>
    </row>
    <row r="495" spans="1:2" x14ac:dyDescent="0.3">
      <c r="A495" t="s">
        <v>3235</v>
      </c>
      <c r="B495" s="22">
        <v>136.91999999999999</v>
      </c>
    </row>
    <row r="496" spans="1:2" x14ac:dyDescent="0.3">
      <c r="A496" t="s">
        <v>3236</v>
      </c>
      <c r="B496" s="22">
        <v>136.91999999999999</v>
      </c>
    </row>
    <row r="497" spans="1:2" x14ac:dyDescent="0.3">
      <c r="A497" t="s">
        <v>3237</v>
      </c>
      <c r="B497" s="22">
        <v>136.91999999999999</v>
      </c>
    </row>
    <row r="498" spans="1:2" x14ac:dyDescent="0.3">
      <c r="A498" t="s">
        <v>3238</v>
      </c>
      <c r="B498" s="22">
        <v>136.91999999999999</v>
      </c>
    </row>
    <row r="499" spans="1:2" x14ac:dyDescent="0.3">
      <c r="A499" t="s">
        <v>3239</v>
      </c>
      <c r="B499" s="22">
        <v>136.91999999999999</v>
      </c>
    </row>
    <row r="500" spans="1:2" x14ac:dyDescent="0.3">
      <c r="A500" t="s">
        <v>3240</v>
      </c>
      <c r="B500" s="22">
        <v>136.91999999999999</v>
      </c>
    </row>
    <row r="501" spans="1:2" x14ac:dyDescent="0.3">
      <c r="A501" t="s">
        <v>3241</v>
      </c>
      <c r="B501" s="22">
        <v>69.97</v>
      </c>
    </row>
    <row r="502" spans="1:2" x14ac:dyDescent="0.3">
      <c r="A502" t="s">
        <v>1483</v>
      </c>
      <c r="B502" s="22">
        <v>69.97</v>
      </c>
    </row>
    <row r="503" spans="1:2" x14ac:dyDescent="0.3">
      <c r="A503" t="s">
        <v>1504</v>
      </c>
      <c r="B503" s="22">
        <v>69.97</v>
      </c>
    </row>
    <row r="504" spans="1:2" x14ac:dyDescent="0.3">
      <c r="A504" t="s">
        <v>1497</v>
      </c>
      <c r="B504" s="22">
        <v>69.97</v>
      </c>
    </row>
    <row r="505" spans="1:2" x14ac:dyDescent="0.3">
      <c r="A505" t="s">
        <v>1511</v>
      </c>
      <c r="B505" s="22">
        <v>69.97</v>
      </c>
    </row>
    <row r="506" spans="1:2" x14ac:dyDescent="0.3">
      <c r="A506" t="s">
        <v>1524</v>
      </c>
      <c r="B506" s="22">
        <v>69.97</v>
      </c>
    </row>
    <row r="507" spans="1:2" x14ac:dyDescent="0.3">
      <c r="A507" t="s">
        <v>1530</v>
      </c>
      <c r="B507" s="22">
        <v>69.97</v>
      </c>
    </row>
    <row r="508" spans="1:2" x14ac:dyDescent="0.3">
      <c r="A508" t="s">
        <v>1536</v>
      </c>
      <c r="B508" s="22">
        <v>69.97</v>
      </c>
    </row>
    <row r="509" spans="1:2" x14ac:dyDescent="0.3">
      <c r="A509" t="s">
        <v>1517</v>
      </c>
      <c r="B509" s="22">
        <v>69.97</v>
      </c>
    </row>
    <row r="510" spans="1:2" x14ac:dyDescent="0.3">
      <c r="A510" t="s">
        <v>3242</v>
      </c>
      <c r="B510" s="22">
        <v>210.12</v>
      </c>
    </row>
    <row r="511" spans="1:2" x14ac:dyDescent="0.3">
      <c r="A511" t="s">
        <v>3243</v>
      </c>
      <c r="B511" s="22">
        <v>210.12</v>
      </c>
    </row>
    <row r="512" spans="1:2" x14ac:dyDescent="0.3">
      <c r="A512" t="s">
        <v>3244</v>
      </c>
      <c r="B512" s="22">
        <v>210.12</v>
      </c>
    </row>
    <row r="513" spans="1:2" x14ac:dyDescent="0.3">
      <c r="A513" t="s">
        <v>2838</v>
      </c>
      <c r="B513" s="22">
        <v>86.96</v>
      </c>
    </row>
    <row r="514" spans="1:2" x14ac:dyDescent="0.3">
      <c r="A514" t="s">
        <v>2837</v>
      </c>
      <c r="B514" s="22">
        <v>86.96</v>
      </c>
    </row>
    <row r="515" spans="1:2" x14ac:dyDescent="0.3">
      <c r="A515" t="s">
        <v>2835</v>
      </c>
      <c r="B515" s="22">
        <v>86.96</v>
      </c>
    </row>
    <row r="516" spans="1:2" x14ac:dyDescent="0.3">
      <c r="A516" t="s">
        <v>2834</v>
      </c>
      <c r="B516" s="22">
        <v>86.96</v>
      </c>
    </row>
    <row r="517" spans="1:2" x14ac:dyDescent="0.3">
      <c r="A517" t="s">
        <v>2833</v>
      </c>
      <c r="B517" s="22">
        <v>86.96</v>
      </c>
    </row>
    <row r="518" spans="1:2" x14ac:dyDescent="0.3">
      <c r="A518" t="s">
        <v>2832</v>
      </c>
      <c r="B518" s="22">
        <v>86.96</v>
      </c>
    </row>
    <row r="519" spans="1:2" x14ac:dyDescent="0.3">
      <c r="A519" t="s">
        <v>3245</v>
      </c>
      <c r="B519" s="22">
        <v>86.96</v>
      </c>
    </row>
    <row r="520" spans="1:2" x14ac:dyDescent="0.3">
      <c r="A520" t="s">
        <v>3246</v>
      </c>
      <c r="B520" s="22">
        <v>86.96</v>
      </c>
    </row>
    <row r="521" spans="1:2" x14ac:dyDescent="0.3">
      <c r="A521" t="s">
        <v>3247</v>
      </c>
      <c r="B521" s="22">
        <v>86.96</v>
      </c>
    </row>
    <row r="522" spans="1:2" x14ac:dyDescent="0.3">
      <c r="A522" t="s">
        <v>3248</v>
      </c>
      <c r="B522" s="22">
        <v>121.73</v>
      </c>
    </row>
    <row r="523" spans="1:2" x14ac:dyDescent="0.3">
      <c r="A523" t="s">
        <v>1881</v>
      </c>
      <c r="B523" s="22">
        <v>71.739999999999995</v>
      </c>
    </row>
    <row r="524" spans="1:2" x14ac:dyDescent="0.3">
      <c r="A524" t="s">
        <v>1875</v>
      </c>
      <c r="B524" s="22">
        <v>71.739999999999995</v>
      </c>
    </row>
    <row r="525" spans="1:2" x14ac:dyDescent="0.3">
      <c r="A525" t="s">
        <v>1863</v>
      </c>
      <c r="B525" s="22">
        <v>71.739999999999995</v>
      </c>
    </row>
    <row r="526" spans="1:2" x14ac:dyDescent="0.3">
      <c r="A526" t="s">
        <v>1857</v>
      </c>
      <c r="B526" s="22">
        <v>71.739999999999995</v>
      </c>
    </row>
    <row r="527" spans="1:2" x14ac:dyDescent="0.3">
      <c r="A527" t="s">
        <v>1869</v>
      </c>
      <c r="B527" s="22">
        <v>71.739999999999995</v>
      </c>
    </row>
    <row r="528" spans="1:2" x14ac:dyDescent="0.3">
      <c r="A528" t="s">
        <v>3249</v>
      </c>
      <c r="B528" s="22">
        <v>71.739999999999995</v>
      </c>
    </row>
    <row r="529" spans="1:2" x14ac:dyDescent="0.3">
      <c r="A529" t="s">
        <v>3250</v>
      </c>
      <c r="B529" s="22">
        <v>71.739999999999995</v>
      </c>
    </row>
    <row r="530" spans="1:2" x14ac:dyDescent="0.3">
      <c r="A530" t="s">
        <v>3251</v>
      </c>
      <c r="B530" s="22">
        <v>71.739999999999995</v>
      </c>
    </row>
    <row r="531" spans="1:2" x14ac:dyDescent="0.3">
      <c r="A531" t="s">
        <v>3252</v>
      </c>
      <c r="B531" s="22">
        <v>71.739999999999995</v>
      </c>
    </row>
    <row r="532" spans="1:2" x14ac:dyDescent="0.3">
      <c r="A532" t="s">
        <v>3253</v>
      </c>
      <c r="B532" s="22">
        <v>71.739999999999995</v>
      </c>
    </row>
    <row r="533" spans="1:2" x14ac:dyDescent="0.3">
      <c r="A533" t="s">
        <v>3254</v>
      </c>
      <c r="B533" s="22">
        <v>71.739999999999995</v>
      </c>
    </row>
    <row r="534" spans="1:2" x14ac:dyDescent="0.3">
      <c r="A534" t="s">
        <v>3255</v>
      </c>
      <c r="B534" s="22">
        <v>71.739999999999995</v>
      </c>
    </row>
    <row r="535" spans="1:2" x14ac:dyDescent="0.3">
      <c r="A535" t="s">
        <v>3256</v>
      </c>
      <c r="B535" s="22">
        <v>71.739999999999995</v>
      </c>
    </row>
    <row r="536" spans="1:2" x14ac:dyDescent="0.3">
      <c r="A536" t="s">
        <v>3257</v>
      </c>
      <c r="B536" s="22">
        <v>71.739999999999995</v>
      </c>
    </row>
    <row r="537" spans="1:2" x14ac:dyDescent="0.3">
      <c r="A537" t="s">
        <v>3258</v>
      </c>
      <c r="B537" s="22">
        <v>71.739999999999995</v>
      </c>
    </row>
    <row r="538" spans="1:2" x14ac:dyDescent="0.3">
      <c r="A538" t="s">
        <v>3259</v>
      </c>
      <c r="B538" s="22">
        <v>71.739999999999995</v>
      </c>
    </row>
    <row r="539" spans="1:2" x14ac:dyDescent="0.3">
      <c r="A539" t="s">
        <v>3260</v>
      </c>
      <c r="B539" s="22">
        <v>71.739999999999995</v>
      </c>
    </row>
    <row r="540" spans="1:2" x14ac:dyDescent="0.3">
      <c r="A540" t="s">
        <v>3261</v>
      </c>
      <c r="B540" s="22">
        <v>131.69</v>
      </c>
    </row>
    <row r="541" spans="1:2" x14ac:dyDescent="0.3">
      <c r="A541" t="s">
        <v>3262</v>
      </c>
      <c r="B541" s="22">
        <v>131.69</v>
      </c>
    </row>
    <row r="542" spans="1:2" x14ac:dyDescent="0.3">
      <c r="A542" t="s">
        <v>3263</v>
      </c>
      <c r="B542" s="22">
        <v>106.72</v>
      </c>
    </row>
    <row r="543" spans="1:2" x14ac:dyDescent="0.3">
      <c r="A543" t="s">
        <v>3264</v>
      </c>
      <c r="B543" s="22">
        <v>106.72</v>
      </c>
    </row>
    <row r="544" spans="1:2" x14ac:dyDescent="0.3">
      <c r="A544" t="s">
        <v>3265</v>
      </c>
      <c r="B544" s="22">
        <v>106.72</v>
      </c>
    </row>
    <row r="545" spans="1:2" x14ac:dyDescent="0.3">
      <c r="A545" t="s">
        <v>3266</v>
      </c>
      <c r="B545" s="22">
        <v>106.72</v>
      </c>
    </row>
    <row r="546" spans="1:2" x14ac:dyDescent="0.3">
      <c r="A546" t="s">
        <v>3267</v>
      </c>
      <c r="B546" s="22">
        <v>106.72</v>
      </c>
    </row>
    <row r="547" spans="1:2" x14ac:dyDescent="0.3">
      <c r="A547" t="s">
        <v>3268</v>
      </c>
      <c r="B547" s="22">
        <v>106.72</v>
      </c>
    </row>
    <row r="548" spans="1:2" x14ac:dyDescent="0.3">
      <c r="A548" t="s">
        <v>3269</v>
      </c>
      <c r="B548" s="22">
        <v>106.72</v>
      </c>
    </row>
    <row r="549" spans="1:2" x14ac:dyDescent="0.3">
      <c r="A549" t="s">
        <v>3270</v>
      </c>
      <c r="B549" s="22">
        <v>106.72</v>
      </c>
    </row>
    <row r="550" spans="1:2" x14ac:dyDescent="0.3">
      <c r="A550" t="s">
        <v>3271</v>
      </c>
      <c r="B550" s="22">
        <v>106.72</v>
      </c>
    </row>
    <row r="551" spans="1:2" x14ac:dyDescent="0.3">
      <c r="A551" t="s">
        <v>1468</v>
      </c>
      <c r="B551" s="22">
        <v>108.32</v>
      </c>
    </row>
    <row r="552" spans="1:2" x14ac:dyDescent="0.3">
      <c r="A552" t="s">
        <v>1434</v>
      </c>
      <c r="B552" s="22">
        <v>108.32</v>
      </c>
    </row>
    <row r="553" spans="1:2" x14ac:dyDescent="0.3">
      <c r="A553" t="s">
        <v>1420</v>
      </c>
      <c r="B553" s="22">
        <v>108.32</v>
      </c>
    </row>
    <row r="554" spans="1:2" x14ac:dyDescent="0.3">
      <c r="A554" t="s">
        <v>1440</v>
      </c>
      <c r="B554" s="22">
        <v>108.32</v>
      </c>
    </row>
    <row r="555" spans="1:2" x14ac:dyDescent="0.3">
      <c r="A555" t="s">
        <v>1461</v>
      </c>
      <c r="B555" s="22">
        <v>108.32</v>
      </c>
    </row>
    <row r="556" spans="1:2" x14ac:dyDescent="0.3">
      <c r="A556" t="s">
        <v>1469</v>
      </c>
      <c r="B556" s="22">
        <v>108.32</v>
      </c>
    </row>
    <row r="557" spans="1:2" x14ac:dyDescent="0.3">
      <c r="A557" t="s">
        <v>1435</v>
      </c>
      <c r="B557" s="22">
        <v>108.32</v>
      </c>
    </row>
    <row r="558" spans="1:2" x14ac:dyDescent="0.3">
      <c r="A558" t="s">
        <v>1421</v>
      </c>
      <c r="B558" s="22">
        <v>108.32</v>
      </c>
    </row>
    <row r="559" spans="1:2" x14ac:dyDescent="0.3">
      <c r="A559" t="s">
        <v>1441</v>
      </c>
      <c r="B559" s="22">
        <v>108.32</v>
      </c>
    </row>
    <row r="560" spans="1:2" x14ac:dyDescent="0.3">
      <c r="A560" t="s">
        <v>1462</v>
      </c>
      <c r="B560" s="22">
        <v>108.32</v>
      </c>
    </row>
    <row r="561" spans="1:2" x14ac:dyDescent="0.3">
      <c r="A561" t="s">
        <v>1428</v>
      </c>
      <c r="B561" s="22">
        <v>108.32</v>
      </c>
    </row>
    <row r="562" spans="1:2" x14ac:dyDescent="0.3">
      <c r="A562" t="s">
        <v>1447</v>
      </c>
      <c r="B562" s="22">
        <v>108.32</v>
      </c>
    </row>
    <row r="563" spans="1:2" x14ac:dyDescent="0.3">
      <c r="A563" t="s">
        <v>1454</v>
      </c>
      <c r="B563" s="22">
        <v>108.32</v>
      </c>
    </row>
    <row r="564" spans="1:2" x14ac:dyDescent="0.3">
      <c r="A564" t="s">
        <v>1448</v>
      </c>
      <c r="B564" s="22">
        <v>108.32</v>
      </c>
    </row>
    <row r="565" spans="1:2" x14ac:dyDescent="0.3">
      <c r="A565" t="s">
        <v>1455</v>
      </c>
      <c r="B565" s="22">
        <v>108.32</v>
      </c>
    </row>
    <row r="566" spans="1:2" x14ac:dyDescent="0.3">
      <c r="A566" t="s">
        <v>1413</v>
      </c>
      <c r="B566" s="22">
        <v>108.32</v>
      </c>
    </row>
    <row r="567" spans="1:2" x14ac:dyDescent="0.3">
      <c r="A567" t="s">
        <v>1414</v>
      </c>
      <c r="B567" s="22">
        <v>108.32</v>
      </c>
    </row>
    <row r="568" spans="1:2" x14ac:dyDescent="0.3">
      <c r="A568" t="s">
        <v>1406</v>
      </c>
      <c r="B568" s="22">
        <v>108.32</v>
      </c>
    </row>
    <row r="569" spans="1:2" x14ac:dyDescent="0.3">
      <c r="A569" t="s">
        <v>1407</v>
      </c>
      <c r="B569" s="22">
        <v>108.32</v>
      </c>
    </row>
    <row r="570" spans="1:2" x14ac:dyDescent="0.3">
      <c r="A570" t="s">
        <v>3272</v>
      </c>
      <c r="B570" s="22">
        <v>129.84</v>
      </c>
    </row>
    <row r="571" spans="1:2" x14ac:dyDescent="0.3">
      <c r="A571" t="s">
        <v>3273</v>
      </c>
      <c r="B571" s="22">
        <v>129.84</v>
      </c>
    </row>
    <row r="572" spans="1:2" x14ac:dyDescent="0.3">
      <c r="A572" t="s">
        <v>1482</v>
      </c>
      <c r="B572" s="22">
        <v>129.84</v>
      </c>
    </row>
    <row r="573" spans="1:2" x14ac:dyDescent="0.3">
      <c r="A573" t="s">
        <v>1480</v>
      </c>
      <c r="B573" s="22">
        <v>129.84</v>
      </c>
    </row>
    <row r="574" spans="1:2" x14ac:dyDescent="0.3">
      <c r="A574" t="s">
        <v>1502</v>
      </c>
      <c r="B574" s="22">
        <v>129.84</v>
      </c>
    </row>
    <row r="575" spans="1:2" x14ac:dyDescent="0.3">
      <c r="A575" t="s">
        <v>1503</v>
      </c>
      <c r="B575" s="22">
        <v>129.84</v>
      </c>
    </row>
    <row r="576" spans="1:2" x14ac:dyDescent="0.3">
      <c r="A576" t="s">
        <v>1495</v>
      </c>
      <c r="B576" s="22">
        <v>129.84</v>
      </c>
    </row>
    <row r="577" spans="1:2" x14ac:dyDescent="0.3">
      <c r="A577" t="s">
        <v>1496</v>
      </c>
      <c r="B577" s="22">
        <v>129.84</v>
      </c>
    </row>
    <row r="578" spans="1:2" x14ac:dyDescent="0.3">
      <c r="A578" t="s">
        <v>1509</v>
      </c>
      <c r="B578" s="22">
        <v>129.84</v>
      </c>
    </row>
    <row r="579" spans="1:2" x14ac:dyDescent="0.3">
      <c r="A579" t="s">
        <v>1510</v>
      </c>
      <c r="B579" s="22">
        <v>129.84</v>
      </c>
    </row>
    <row r="580" spans="1:2" x14ac:dyDescent="0.3">
      <c r="A580" t="s">
        <v>1522</v>
      </c>
      <c r="B580" s="22">
        <v>129.84</v>
      </c>
    </row>
    <row r="581" spans="1:2" x14ac:dyDescent="0.3">
      <c r="A581" t="s">
        <v>1523</v>
      </c>
      <c r="B581" s="22">
        <v>129.84</v>
      </c>
    </row>
    <row r="582" spans="1:2" x14ac:dyDescent="0.3">
      <c r="A582" t="s">
        <v>1528</v>
      </c>
      <c r="B582" s="22">
        <v>129.84</v>
      </c>
    </row>
    <row r="583" spans="1:2" x14ac:dyDescent="0.3">
      <c r="A583" t="s">
        <v>1529</v>
      </c>
      <c r="B583" s="22">
        <v>129.84</v>
      </c>
    </row>
    <row r="584" spans="1:2" x14ac:dyDescent="0.3">
      <c r="A584" t="s">
        <v>1534</v>
      </c>
      <c r="B584" s="22">
        <v>129.84</v>
      </c>
    </row>
    <row r="585" spans="1:2" x14ac:dyDescent="0.3">
      <c r="A585" t="s">
        <v>1535</v>
      </c>
      <c r="B585" s="22">
        <v>129.84</v>
      </c>
    </row>
    <row r="586" spans="1:2" x14ac:dyDescent="0.3">
      <c r="A586" t="s">
        <v>1515</v>
      </c>
      <c r="B586" s="22">
        <v>129.84</v>
      </c>
    </row>
    <row r="587" spans="1:2" x14ac:dyDescent="0.3">
      <c r="A587" t="s">
        <v>1516</v>
      </c>
      <c r="B587" s="22">
        <v>129.84</v>
      </c>
    </row>
    <row r="588" spans="1:2" x14ac:dyDescent="0.3">
      <c r="A588" t="s">
        <v>3274</v>
      </c>
      <c r="B588" s="22">
        <v>129.84</v>
      </c>
    </row>
    <row r="589" spans="1:2" x14ac:dyDescent="0.3">
      <c r="A589" t="s">
        <v>3275</v>
      </c>
      <c r="B589" s="22">
        <v>129.84</v>
      </c>
    </row>
    <row r="590" spans="1:2" x14ac:dyDescent="0.3">
      <c r="A590" t="s">
        <v>3276</v>
      </c>
      <c r="B590" s="22">
        <v>129.84</v>
      </c>
    </row>
    <row r="591" spans="1:2" x14ac:dyDescent="0.3">
      <c r="A591" t="s">
        <v>3277</v>
      </c>
      <c r="B591" s="22">
        <v>129.84</v>
      </c>
    </row>
    <row r="592" spans="1:2" x14ac:dyDescent="0.3">
      <c r="A592" t="s">
        <v>3278</v>
      </c>
      <c r="B592" s="22">
        <v>213.03</v>
      </c>
    </row>
    <row r="593" spans="1:2" x14ac:dyDescent="0.3">
      <c r="A593" t="s">
        <v>3279</v>
      </c>
      <c r="B593" s="22">
        <v>116.45</v>
      </c>
    </row>
    <row r="594" spans="1:2" x14ac:dyDescent="0.3">
      <c r="A594" t="s">
        <v>3280</v>
      </c>
      <c r="B594" s="22">
        <v>116.45</v>
      </c>
    </row>
    <row r="595" spans="1:2" x14ac:dyDescent="0.3">
      <c r="A595" t="s">
        <v>1876</v>
      </c>
      <c r="B595" s="22">
        <v>123.21</v>
      </c>
    </row>
    <row r="596" spans="1:2" x14ac:dyDescent="0.3">
      <c r="A596" t="s">
        <v>1877</v>
      </c>
      <c r="B596" s="22">
        <v>123.21</v>
      </c>
    </row>
    <row r="597" spans="1:2" x14ac:dyDescent="0.3">
      <c r="A597" t="s">
        <v>1870</v>
      </c>
      <c r="B597" s="22">
        <v>123.21</v>
      </c>
    </row>
    <row r="598" spans="1:2" x14ac:dyDescent="0.3">
      <c r="A598" t="s">
        <v>1871</v>
      </c>
      <c r="B598" s="22">
        <v>123.21</v>
      </c>
    </row>
    <row r="599" spans="1:2" x14ac:dyDescent="0.3">
      <c r="A599" t="s">
        <v>1858</v>
      </c>
      <c r="B599" s="22">
        <v>123.21</v>
      </c>
    </row>
    <row r="600" spans="1:2" x14ac:dyDescent="0.3">
      <c r="A600" t="s">
        <v>1859</v>
      </c>
      <c r="B600" s="22">
        <v>123.21</v>
      </c>
    </row>
    <row r="601" spans="1:2" x14ac:dyDescent="0.3">
      <c r="A601" t="s">
        <v>1852</v>
      </c>
      <c r="B601" s="22">
        <v>123.21</v>
      </c>
    </row>
    <row r="602" spans="1:2" x14ac:dyDescent="0.3">
      <c r="A602" t="s">
        <v>1853</v>
      </c>
      <c r="B602" s="22">
        <v>123.21</v>
      </c>
    </row>
    <row r="603" spans="1:2" x14ac:dyDescent="0.3">
      <c r="A603" t="s">
        <v>1864</v>
      </c>
      <c r="B603" s="22">
        <v>123.21</v>
      </c>
    </row>
    <row r="604" spans="1:2" x14ac:dyDescent="0.3">
      <c r="A604" t="s">
        <v>1865</v>
      </c>
      <c r="B604" s="22">
        <v>123.21</v>
      </c>
    </row>
    <row r="605" spans="1:2" x14ac:dyDescent="0.3">
      <c r="A605" t="s">
        <v>3281</v>
      </c>
      <c r="B605" s="22">
        <v>123.21</v>
      </c>
    </row>
    <row r="606" spans="1:2" x14ac:dyDescent="0.3">
      <c r="A606" t="s">
        <v>3282</v>
      </c>
      <c r="B606" s="22">
        <v>123.21</v>
      </c>
    </row>
    <row r="607" spans="1:2" x14ac:dyDescent="0.3">
      <c r="A607" t="s">
        <v>3283</v>
      </c>
      <c r="B607" s="22">
        <v>123.21</v>
      </c>
    </row>
    <row r="608" spans="1:2" x14ac:dyDescent="0.3">
      <c r="A608" t="s">
        <v>3284</v>
      </c>
      <c r="B608" s="22">
        <v>123.21</v>
      </c>
    </row>
    <row r="609" spans="1:2" x14ac:dyDescent="0.3">
      <c r="A609" t="s">
        <v>3285</v>
      </c>
      <c r="B609" s="22">
        <v>123.21</v>
      </c>
    </row>
    <row r="610" spans="1:2" x14ac:dyDescent="0.3">
      <c r="A610" t="s">
        <v>3286</v>
      </c>
      <c r="B610" s="22">
        <v>123.21</v>
      </c>
    </row>
    <row r="611" spans="1:2" x14ac:dyDescent="0.3">
      <c r="A611" t="s">
        <v>3287</v>
      </c>
      <c r="B611" s="22">
        <v>123.21</v>
      </c>
    </row>
    <row r="612" spans="1:2" x14ac:dyDescent="0.3">
      <c r="A612" t="s">
        <v>3288</v>
      </c>
      <c r="B612" s="22">
        <v>123.21</v>
      </c>
    </row>
    <row r="613" spans="1:2" x14ac:dyDescent="0.3">
      <c r="A613" t="s">
        <v>3289</v>
      </c>
      <c r="B613" s="22">
        <v>123.21</v>
      </c>
    </row>
    <row r="614" spans="1:2" x14ac:dyDescent="0.3">
      <c r="A614" t="s">
        <v>3290</v>
      </c>
      <c r="B614" s="22">
        <v>123.21</v>
      </c>
    </row>
    <row r="615" spans="1:2" x14ac:dyDescent="0.3">
      <c r="A615" t="s">
        <v>3291</v>
      </c>
      <c r="B615" s="22">
        <v>123.21</v>
      </c>
    </row>
    <row r="616" spans="1:2" x14ac:dyDescent="0.3">
      <c r="A616" t="s">
        <v>3292</v>
      </c>
      <c r="B616" s="22">
        <v>123.21</v>
      </c>
    </row>
    <row r="617" spans="1:2" x14ac:dyDescent="0.3">
      <c r="A617" t="s">
        <v>3293</v>
      </c>
      <c r="B617" s="22">
        <v>123.21</v>
      </c>
    </row>
    <row r="618" spans="1:2" x14ac:dyDescent="0.3">
      <c r="A618" t="s">
        <v>3294</v>
      </c>
      <c r="B618" s="22">
        <v>123.21</v>
      </c>
    </row>
    <row r="619" spans="1:2" x14ac:dyDescent="0.3">
      <c r="A619" t="s">
        <v>3295</v>
      </c>
      <c r="B619" s="22">
        <v>123.21</v>
      </c>
    </row>
    <row r="620" spans="1:2" x14ac:dyDescent="0.3">
      <c r="A620" t="s">
        <v>3296</v>
      </c>
      <c r="B620" s="22">
        <v>123.21</v>
      </c>
    </row>
    <row r="621" spans="1:2" x14ac:dyDescent="0.3">
      <c r="A621" t="s">
        <v>3297</v>
      </c>
      <c r="B621" s="22">
        <v>123.21</v>
      </c>
    </row>
    <row r="622" spans="1:2" x14ac:dyDescent="0.3">
      <c r="A622" t="s">
        <v>3298</v>
      </c>
      <c r="B622" s="22">
        <v>123.21</v>
      </c>
    </row>
    <row r="623" spans="1:2" x14ac:dyDescent="0.3">
      <c r="A623" t="s">
        <v>3299</v>
      </c>
      <c r="B623" s="22">
        <v>123.21</v>
      </c>
    </row>
    <row r="624" spans="1:2" x14ac:dyDescent="0.3">
      <c r="A624" t="s">
        <v>3300</v>
      </c>
      <c r="B624" s="22">
        <v>123.21</v>
      </c>
    </row>
    <row r="625" spans="1:2" x14ac:dyDescent="0.3">
      <c r="A625" t="s">
        <v>3301</v>
      </c>
      <c r="B625" s="22">
        <v>123.21</v>
      </c>
    </row>
    <row r="626" spans="1:2" x14ac:dyDescent="0.3">
      <c r="A626" t="s">
        <v>3302</v>
      </c>
      <c r="B626" s="22">
        <v>123.21</v>
      </c>
    </row>
    <row r="627" spans="1:2" x14ac:dyDescent="0.3">
      <c r="A627" t="s">
        <v>3303</v>
      </c>
      <c r="B627" s="22">
        <v>123.21</v>
      </c>
    </row>
    <row r="628" spans="1:2" x14ac:dyDescent="0.3">
      <c r="A628" t="s">
        <v>3304</v>
      </c>
      <c r="B628" s="22">
        <v>123.21</v>
      </c>
    </row>
    <row r="629" spans="1:2" x14ac:dyDescent="0.3">
      <c r="A629" t="s">
        <v>3305</v>
      </c>
      <c r="B629" s="22">
        <v>123.21</v>
      </c>
    </row>
    <row r="630" spans="1:2" x14ac:dyDescent="0.3">
      <c r="A630" t="s">
        <v>3306</v>
      </c>
      <c r="B630" s="22">
        <v>123.21</v>
      </c>
    </row>
    <row r="631" spans="1:2" x14ac:dyDescent="0.3">
      <c r="A631" t="s">
        <v>3307</v>
      </c>
      <c r="B631" s="22">
        <v>123.21</v>
      </c>
    </row>
    <row r="632" spans="1:2" x14ac:dyDescent="0.3">
      <c r="A632" t="s">
        <v>3308</v>
      </c>
      <c r="B632" s="22">
        <v>123.21</v>
      </c>
    </row>
    <row r="633" spans="1:2" x14ac:dyDescent="0.3">
      <c r="A633" t="s">
        <v>3309</v>
      </c>
      <c r="B633" s="22">
        <v>123.21</v>
      </c>
    </row>
    <row r="634" spans="1:2" x14ac:dyDescent="0.3">
      <c r="A634" t="s">
        <v>3310</v>
      </c>
      <c r="B634" s="22">
        <v>123.21</v>
      </c>
    </row>
    <row r="635" spans="1:2" x14ac:dyDescent="0.3">
      <c r="A635" t="s">
        <v>3311</v>
      </c>
      <c r="B635" s="22">
        <v>123.21</v>
      </c>
    </row>
    <row r="636" spans="1:2" x14ac:dyDescent="0.3">
      <c r="A636" t="s">
        <v>3312</v>
      </c>
      <c r="B636" s="22">
        <v>123.21</v>
      </c>
    </row>
    <row r="637" spans="1:2" x14ac:dyDescent="0.3">
      <c r="A637" t="s">
        <v>3313</v>
      </c>
      <c r="B637" s="22">
        <v>123.21</v>
      </c>
    </row>
    <row r="638" spans="1:2" x14ac:dyDescent="0.3">
      <c r="A638" t="s">
        <v>3314</v>
      </c>
      <c r="B638" s="22">
        <v>123.21</v>
      </c>
    </row>
    <row r="639" spans="1:2" x14ac:dyDescent="0.3">
      <c r="A639" t="s">
        <v>3315</v>
      </c>
      <c r="B639" s="22">
        <v>93.27</v>
      </c>
    </row>
    <row r="640" spans="1:2" x14ac:dyDescent="0.3">
      <c r="A640" t="s">
        <v>1879</v>
      </c>
      <c r="B640" s="22">
        <v>133.33000000000001</v>
      </c>
    </row>
    <row r="641" spans="1:2" x14ac:dyDescent="0.3">
      <c r="A641" t="s">
        <v>1880</v>
      </c>
      <c r="B641" s="22">
        <v>133.33000000000001</v>
      </c>
    </row>
    <row r="642" spans="1:2" x14ac:dyDescent="0.3">
      <c r="A642" t="s">
        <v>1873</v>
      </c>
      <c r="B642" s="22">
        <v>133.33000000000001</v>
      </c>
    </row>
    <row r="643" spans="1:2" x14ac:dyDescent="0.3">
      <c r="A643" t="s">
        <v>1874</v>
      </c>
      <c r="B643" s="22">
        <v>133.33000000000001</v>
      </c>
    </row>
    <row r="644" spans="1:2" x14ac:dyDescent="0.3">
      <c r="A644" t="s">
        <v>1861</v>
      </c>
      <c r="B644" s="22">
        <v>133.33000000000001</v>
      </c>
    </row>
    <row r="645" spans="1:2" x14ac:dyDescent="0.3">
      <c r="A645" t="s">
        <v>1862</v>
      </c>
      <c r="B645" s="22">
        <v>133.33000000000001</v>
      </c>
    </row>
    <row r="646" spans="1:2" x14ac:dyDescent="0.3">
      <c r="A646" t="s">
        <v>1855</v>
      </c>
      <c r="B646" s="22">
        <v>133.33000000000001</v>
      </c>
    </row>
    <row r="647" spans="1:2" x14ac:dyDescent="0.3">
      <c r="A647" t="s">
        <v>1856</v>
      </c>
      <c r="B647" s="22">
        <v>133.33000000000001</v>
      </c>
    </row>
    <row r="648" spans="1:2" x14ac:dyDescent="0.3">
      <c r="A648" t="s">
        <v>1867</v>
      </c>
      <c r="B648" s="22">
        <v>133.33000000000001</v>
      </c>
    </row>
    <row r="649" spans="1:2" x14ac:dyDescent="0.3">
      <c r="A649" t="s">
        <v>1868</v>
      </c>
      <c r="B649" s="22">
        <v>133.33000000000001</v>
      </c>
    </row>
    <row r="650" spans="1:2" x14ac:dyDescent="0.3">
      <c r="A650" t="s">
        <v>3316</v>
      </c>
      <c r="B650" s="22">
        <v>133.33000000000001</v>
      </c>
    </row>
    <row r="651" spans="1:2" x14ac:dyDescent="0.3">
      <c r="A651" t="s">
        <v>3317</v>
      </c>
      <c r="B651" s="22">
        <v>133.33000000000001</v>
      </c>
    </row>
    <row r="652" spans="1:2" x14ac:dyDescent="0.3">
      <c r="A652" t="s">
        <v>3318</v>
      </c>
      <c r="B652" s="22">
        <v>133.33000000000001</v>
      </c>
    </row>
    <row r="653" spans="1:2" x14ac:dyDescent="0.3">
      <c r="A653" t="s">
        <v>3319</v>
      </c>
      <c r="B653" s="22">
        <v>133.33000000000001</v>
      </c>
    </row>
    <row r="654" spans="1:2" x14ac:dyDescent="0.3">
      <c r="A654" t="s">
        <v>3320</v>
      </c>
      <c r="B654" s="22">
        <v>133.33000000000001</v>
      </c>
    </row>
    <row r="655" spans="1:2" x14ac:dyDescent="0.3">
      <c r="A655" t="s">
        <v>3321</v>
      </c>
      <c r="B655" s="22">
        <v>133.33000000000001</v>
      </c>
    </row>
    <row r="656" spans="1:2" x14ac:dyDescent="0.3">
      <c r="A656" t="s">
        <v>3322</v>
      </c>
      <c r="B656" s="22">
        <v>133.33000000000001</v>
      </c>
    </row>
    <row r="657" spans="1:2" x14ac:dyDescent="0.3">
      <c r="A657" t="s">
        <v>3323</v>
      </c>
      <c r="B657" s="22">
        <v>133.33000000000001</v>
      </c>
    </row>
    <row r="658" spans="1:2" x14ac:dyDescent="0.3">
      <c r="A658" t="s">
        <v>3324</v>
      </c>
      <c r="B658" s="22">
        <v>133.33000000000001</v>
      </c>
    </row>
    <row r="659" spans="1:2" x14ac:dyDescent="0.3">
      <c r="A659" t="s">
        <v>3325</v>
      </c>
      <c r="B659" s="22">
        <v>133.33000000000001</v>
      </c>
    </row>
    <row r="660" spans="1:2" x14ac:dyDescent="0.3">
      <c r="A660" t="s">
        <v>3326</v>
      </c>
      <c r="B660" s="22">
        <v>133.33000000000001</v>
      </c>
    </row>
    <row r="661" spans="1:2" x14ac:dyDescent="0.3">
      <c r="A661" t="s">
        <v>3327</v>
      </c>
      <c r="B661" s="22">
        <v>133.33000000000001</v>
      </c>
    </row>
    <row r="662" spans="1:2" x14ac:dyDescent="0.3">
      <c r="A662" t="s">
        <v>3328</v>
      </c>
      <c r="B662" s="22">
        <v>133.33000000000001</v>
      </c>
    </row>
    <row r="663" spans="1:2" x14ac:dyDescent="0.3">
      <c r="A663" t="s">
        <v>3329</v>
      </c>
      <c r="B663" s="22">
        <v>133.33000000000001</v>
      </c>
    </row>
    <row r="664" spans="1:2" x14ac:dyDescent="0.3">
      <c r="A664" t="s">
        <v>3330</v>
      </c>
      <c r="B664" s="22">
        <v>133.33000000000001</v>
      </c>
    </row>
    <row r="665" spans="1:2" x14ac:dyDescent="0.3">
      <c r="A665" t="s">
        <v>3331</v>
      </c>
      <c r="B665" s="22">
        <v>133.33000000000001</v>
      </c>
    </row>
    <row r="666" spans="1:2" x14ac:dyDescent="0.3">
      <c r="A666" t="s">
        <v>3332</v>
      </c>
      <c r="B666" s="22">
        <v>133.33000000000001</v>
      </c>
    </row>
    <row r="667" spans="1:2" x14ac:dyDescent="0.3">
      <c r="A667" t="s">
        <v>3333</v>
      </c>
      <c r="B667" s="22">
        <v>133.33000000000001</v>
      </c>
    </row>
    <row r="668" spans="1:2" x14ac:dyDescent="0.3">
      <c r="A668" t="s">
        <v>3334</v>
      </c>
      <c r="B668" s="22">
        <v>133.33000000000001</v>
      </c>
    </row>
    <row r="669" spans="1:2" x14ac:dyDescent="0.3">
      <c r="A669" t="s">
        <v>3335</v>
      </c>
      <c r="B669" s="22">
        <v>133.33000000000001</v>
      </c>
    </row>
    <row r="670" spans="1:2" x14ac:dyDescent="0.3">
      <c r="A670" t="s">
        <v>3336</v>
      </c>
      <c r="B670" s="22">
        <v>133.33000000000001</v>
      </c>
    </row>
    <row r="671" spans="1:2" x14ac:dyDescent="0.3">
      <c r="A671" t="s">
        <v>3337</v>
      </c>
      <c r="B671" s="22">
        <v>133.33000000000001</v>
      </c>
    </row>
    <row r="672" spans="1:2" x14ac:dyDescent="0.3">
      <c r="A672" t="s">
        <v>3338</v>
      </c>
      <c r="B672" s="22">
        <v>133.33000000000001</v>
      </c>
    </row>
    <row r="673" spans="1:2" x14ac:dyDescent="0.3">
      <c r="A673" t="s">
        <v>3339</v>
      </c>
      <c r="B673" s="22">
        <v>133.33000000000001</v>
      </c>
    </row>
    <row r="674" spans="1:2" x14ac:dyDescent="0.3">
      <c r="A674" t="s">
        <v>3340</v>
      </c>
      <c r="B674" s="22">
        <v>133.33000000000001</v>
      </c>
    </row>
    <row r="675" spans="1:2" x14ac:dyDescent="0.3">
      <c r="A675" t="s">
        <v>3341</v>
      </c>
      <c r="B675" s="22">
        <v>133.33000000000001</v>
      </c>
    </row>
    <row r="676" spans="1:2" x14ac:dyDescent="0.3">
      <c r="A676" t="s">
        <v>3342</v>
      </c>
      <c r="B676" s="22">
        <v>133.33000000000001</v>
      </c>
    </row>
    <row r="677" spans="1:2" x14ac:dyDescent="0.3">
      <c r="A677" t="s">
        <v>3343</v>
      </c>
      <c r="B677" s="22">
        <v>133.33000000000001</v>
      </c>
    </row>
    <row r="678" spans="1:2" x14ac:dyDescent="0.3">
      <c r="A678" t="s">
        <v>3344</v>
      </c>
      <c r="B678" s="22">
        <v>133.33000000000001</v>
      </c>
    </row>
    <row r="679" spans="1:2" x14ac:dyDescent="0.3">
      <c r="A679" t="s">
        <v>3345</v>
      </c>
      <c r="B679" s="22">
        <v>133.33000000000001</v>
      </c>
    </row>
    <row r="680" spans="1:2" x14ac:dyDescent="0.3">
      <c r="A680" t="s">
        <v>3346</v>
      </c>
      <c r="B680" s="22">
        <v>133.33000000000001</v>
      </c>
    </row>
    <row r="681" spans="1:2" x14ac:dyDescent="0.3">
      <c r="A681" t="s">
        <v>3347</v>
      </c>
      <c r="B681" s="22">
        <v>133.33000000000001</v>
      </c>
    </row>
    <row r="682" spans="1:2" x14ac:dyDescent="0.3">
      <c r="A682" t="s">
        <v>3348</v>
      </c>
      <c r="B682" s="22">
        <v>133.33000000000001</v>
      </c>
    </row>
    <row r="683" spans="1:2" x14ac:dyDescent="0.3">
      <c r="A683" t="s">
        <v>3349</v>
      </c>
      <c r="B683" s="22">
        <v>251.44</v>
      </c>
    </row>
    <row r="684" spans="1:2" x14ac:dyDescent="0.3">
      <c r="A684" t="s">
        <v>3350</v>
      </c>
      <c r="B684" s="22">
        <v>251.44</v>
      </c>
    </row>
    <row r="685" spans="1:2" x14ac:dyDescent="0.3">
      <c r="A685" t="s">
        <v>3351</v>
      </c>
      <c r="B685" s="22">
        <v>65.010000000000005</v>
      </c>
    </row>
    <row r="686" spans="1:2" x14ac:dyDescent="0.3">
      <c r="A686" t="s">
        <v>3352</v>
      </c>
      <c r="B686" s="22">
        <v>65.010000000000005</v>
      </c>
    </row>
    <row r="687" spans="1:2" x14ac:dyDescent="0.3">
      <c r="A687" t="s">
        <v>3353</v>
      </c>
      <c r="B687" s="22">
        <v>65.010000000000005</v>
      </c>
    </row>
    <row r="688" spans="1:2" x14ac:dyDescent="0.3">
      <c r="A688" t="s">
        <v>3354</v>
      </c>
      <c r="B688" s="22">
        <v>65.010000000000005</v>
      </c>
    </row>
    <row r="689" spans="1:2" x14ac:dyDescent="0.3">
      <c r="A689" t="s">
        <v>1541</v>
      </c>
      <c r="B689" s="22">
        <v>68.45</v>
      </c>
    </row>
    <row r="690" spans="1:2" x14ac:dyDescent="0.3">
      <c r="A690" t="s">
        <v>1548</v>
      </c>
      <c r="B690" s="22">
        <v>68.45</v>
      </c>
    </row>
    <row r="691" spans="1:2" x14ac:dyDescent="0.3">
      <c r="A691" t="s">
        <v>1562</v>
      </c>
      <c r="B691" s="22">
        <v>68.45</v>
      </c>
    </row>
    <row r="692" spans="1:2" x14ac:dyDescent="0.3">
      <c r="A692" t="s">
        <v>1575</v>
      </c>
      <c r="B692" s="22">
        <v>68.45</v>
      </c>
    </row>
    <row r="693" spans="1:2" x14ac:dyDescent="0.3">
      <c r="A693" t="s">
        <v>1555</v>
      </c>
      <c r="B693" s="22">
        <v>68.45</v>
      </c>
    </row>
    <row r="694" spans="1:2" x14ac:dyDescent="0.3">
      <c r="A694" t="s">
        <v>1569</v>
      </c>
      <c r="B694" s="22">
        <v>68.45</v>
      </c>
    </row>
    <row r="695" spans="1:2" x14ac:dyDescent="0.3">
      <c r="A695" t="s">
        <v>1588</v>
      </c>
      <c r="B695" s="22">
        <v>68.45</v>
      </c>
    </row>
    <row r="696" spans="1:2" x14ac:dyDescent="0.3">
      <c r="A696" t="s">
        <v>1620</v>
      </c>
      <c r="B696" s="22">
        <v>68.45</v>
      </c>
    </row>
    <row r="697" spans="1:2" x14ac:dyDescent="0.3">
      <c r="A697" t="s">
        <v>1581</v>
      </c>
      <c r="B697" s="22">
        <v>68.45</v>
      </c>
    </row>
    <row r="698" spans="1:2" x14ac:dyDescent="0.3">
      <c r="A698" t="s">
        <v>1594</v>
      </c>
      <c r="B698" s="22">
        <v>68.45</v>
      </c>
    </row>
    <row r="699" spans="1:2" x14ac:dyDescent="0.3">
      <c r="A699" t="s">
        <v>1600</v>
      </c>
      <c r="B699" s="22">
        <v>68.45</v>
      </c>
    </row>
    <row r="700" spans="1:2" x14ac:dyDescent="0.3">
      <c r="A700" t="s">
        <v>1607</v>
      </c>
      <c r="B700" s="22">
        <v>68.45</v>
      </c>
    </row>
    <row r="701" spans="1:2" x14ac:dyDescent="0.3">
      <c r="A701" t="s">
        <v>1613</v>
      </c>
      <c r="B701" s="22">
        <v>68.45</v>
      </c>
    </row>
    <row r="702" spans="1:2" x14ac:dyDescent="0.3">
      <c r="A702" t="s">
        <v>3355</v>
      </c>
      <c r="B702" s="22">
        <v>88.22</v>
      </c>
    </row>
    <row r="703" spans="1:2" x14ac:dyDescent="0.3">
      <c r="A703" t="s">
        <v>3356</v>
      </c>
      <c r="B703" s="22">
        <v>88.22</v>
      </c>
    </row>
    <row r="704" spans="1:2" x14ac:dyDescent="0.3">
      <c r="A704" t="s">
        <v>3357</v>
      </c>
      <c r="B704" s="22">
        <v>88.22</v>
      </c>
    </row>
    <row r="705" spans="1:2" x14ac:dyDescent="0.3">
      <c r="A705" t="s">
        <v>3358</v>
      </c>
      <c r="B705" s="22">
        <v>88.22</v>
      </c>
    </row>
    <row r="706" spans="1:2" x14ac:dyDescent="0.3">
      <c r="A706" t="s">
        <v>3359</v>
      </c>
      <c r="B706" s="22">
        <v>88.22</v>
      </c>
    </row>
    <row r="707" spans="1:2" x14ac:dyDescent="0.3">
      <c r="A707" t="s">
        <v>3360</v>
      </c>
      <c r="B707" s="22">
        <v>88.22</v>
      </c>
    </row>
    <row r="708" spans="1:2" x14ac:dyDescent="0.3">
      <c r="A708" t="s">
        <v>3361</v>
      </c>
      <c r="B708" s="22">
        <v>88.22</v>
      </c>
    </row>
    <row r="709" spans="1:2" x14ac:dyDescent="0.3">
      <c r="A709" t="s">
        <v>3362</v>
      </c>
      <c r="B709" s="22">
        <v>88.22</v>
      </c>
    </row>
    <row r="710" spans="1:2" x14ac:dyDescent="0.3">
      <c r="A710" t="s">
        <v>3363</v>
      </c>
      <c r="B710" s="22">
        <v>88.22</v>
      </c>
    </row>
    <row r="711" spans="1:2" x14ac:dyDescent="0.3">
      <c r="A711" t="s">
        <v>3364</v>
      </c>
      <c r="B711" s="22">
        <v>88.22</v>
      </c>
    </row>
    <row r="712" spans="1:2" x14ac:dyDescent="0.3">
      <c r="A712" t="s">
        <v>3365</v>
      </c>
      <c r="B712" s="22" t="e">
        <v>#N/A</v>
      </c>
    </row>
    <row r="713" spans="1:2" x14ac:dyDescent="0.3">
      <c r="A713" t="s">
        <v>3366</v>
      </c>
      <c r="B713" s="22">
        <v>119.71</v>
      </c>
    </row>
    <row r="714" spans="1:2" x14ac:dyDescent="0.3">
      <c r="A714" t="s">
        <v>3367</v>
      </c>
      <c r="B714" s="22">
        <v>119.71</v>
      </c>
    </row>
    <row r="715" spans="1:2" x14ac:dyDescent="0.3">
      <c r="A715" t="s">
        <v>1478</v>
      </c>
      <c r="B715" s="22">
        <v>119.71</v>
      </c>
    </row>
    <row r="716" spans="1:2" x14ac:dyDescent="0.3">
      <c r="A716" t="s">
        <v>1479</v>
      </c>
      <c r="B716" s="22">
        <v>119.71</v>
      </c>
    </row>
    <row r="717" spans="1:2" x14ac:dyDescent="0.3">
      <c r="A717" t="s">
        <v>1499</v>
      </c>
      <c r="B717" s="22">
        <v>119.71</v>
      </c>
    </row>
    <row r="718" spans="1:2" x14ac:dyDescent="0.3">
      <c r="A718" t="s">
        <v>1500</v>
      </c>
      <c r="B718" s="22">
        <v>119.71</v>
      </c>
    </row>
    <row r="719" spans="1:2" x14ac:dyDescent="0.3">
      <c r="A719" t="s">
        <v>1492</v>
      </c>
      <c r="B719" s="22">
        <v>119.71</v>
      </c>
    </row>
    <row r="720" spans="1:2" x14ac:dyDescent="0.3">
      <c r="A720" t="s">
        <v>1493</v>
      </c>
      <c r="B720" s="22">
        <v>119.71</v>
      </c>
    </row>
    <row r="721" spans="1:2" x14ac:dyDescent="0.3">
      <c r="A721" t="s">
        <v>1506</v>
      </c>
      <c r="B721" s="22">
        <v>119.71</v>
      </c>
    </row>
    <row r="722" spans="1:2" x14ac:dyDescent="0.3">
      <c r="A722" t="s">
        <v>1507</v>
      </c>
      <c r="B722" s="22">
        <v>119.71</v>
      </c>
    </row>
    <row r="723" spans="1:2" x14ac:dyDescent="0.3">
      <c r="A723" t="s">
        <v>1519</v>
      </c>
      <c r="B723" s="22">
        <v>119.71</v>
      </c>
    </row>
    <row r="724" spans="1:2" x14ac:dyDescent="0.3">
      <c r="A724" t="s">
        <v>1520</v>
      </c>
      <c r="B724" s="22">
        <v>119.71</v>
      </c>
    </row>
    <row r="725" spans="1:2" x14ac:dyDescent="0.3">
      <c r="A725" t="s">
        <v>1525</v>
      </c>
      <c r="B725" s="22">
        <v>119.71</v>
      </c>
    </row>
    <row r="726" spans="1:2" x14ac:dyDescent="0.3">
      <c r="A726" t="s">
        <v>1526</v>
      </c>
      <c r="B726" s="22">
        <v>119.71</v>
      </c>
    </row>
    <row r="727" spans="1:2" x14ac:dyDescent="0.3">
      <c r="A727" t="s">
        <v>1531</v>
      </c>
      <c r="B727" s="22">
        <v>119.71</v>
      </c>
    </row>
    <row r="728" spans="1:2" x14ac:dyDescent="0.3">
      <c r="A728" t="s">
        <v>1532</v>
      </c>
      <c r="B728" s="22">
        <v>119.71</v>
      </c>
    </row>
    <row r="729" spans="1:2" x14ac:dyDescent="0.3">
      <c r="A729" t="s">
        <v>1512</v>
      </c>
      <c r="B729" s="22">
        <v>119.71</v>
      </c>
    </row>
    <row r="730" spans="1:2" x14ac:dyDescent="0.3">
      <c r="A730" t="s">
        <v>1513</v>
      </c>
      <c r="B730" s="22">
        <v>119.71</v>
      </c>
    </row>
    <row r="731" spans="1:2" x14ac:dyDescent="0.3">
      <c r="A731" t="s">
        <v>3368</v>
      </c>
      <c r="B731" s="22">
        <v>119.71</v>
      </c>
    </row>
    <row r="732" spans="1:2" x14ac:dyDescent="0.3">
      <c r="A732" t="s">
        <v>3369</v>
      </c>
      <c r="B732" s="22">
        <v>119.71</v>
      </c>
    </row>
    <row r="733" spans="1:2" x14ac:dyDescent="0.3">
      <c r="A733" t="s">
        <v>3370</v>
      </c>
      <c r="B733" s="22">
        <v>119.71</v>
      </c>
    </row>
    <row r="734" spans="1:2" x14ac:dyDescent="0.3">
      <c r="A734" t="s">
        <v>3371</v>
      </c>
      <c r="B734" s="22">
        <v>119.71</v>
      </c>
    </row>
    <row r="735" spans="1:2" x14ac:dyDescent="0.3">
      <c r="A735" t="s">
        <v>3372</v>
      </c>
      <c r="B735" s="22">
        <v>59.84</v>
      </c>
    </row>
    <row r="736" spans="1:2" x14ac:dyDescent="0.3">
      <c r="A736" t="s">
        <v>1481</v>
      </c>
      <c r="B736" s="22">
        <v>59.84</v>
      </c>
    </row>
    <row r="737" spans="1:2" x14ac:dyDescent="0.3">
      <c r="A737" t="s">
        <v>1501</v>
      </c>
      <c r="B737" s="22">
        <v>59.84</v>
      </c>
    </row>
    <row r="738" spans="1:2" x14ac:dyDescent="0.3">
      <c r="A738" t="s">
        <v>1494</v>
      </c>
      <c r="B738" s="22">
        <v>59.84</v>
      </c>
    </row>
    <row r="739" spans="1:2" x14ac:dyDescent="0.3">
      <c r="A739" t="s">
        <v>1508</v>
      </c>
      <c r="B739" s="22">
        <v>59.84</v>
      </c>
    </row>
    <row r="740" spans="1:2" x14ac:dyDescent="0.3">
      <c r="A740" t="s">
        <v>1521</v>
      </c>
      <c r="B740" s="22">
        <v>59.84</v>
      </c>
    </row>
    <row r="741" spans="1:2" x14ac:dyDescent="0.3">
      <c r="A741" t="s">
        <v>1527</v>
      </c>
      <c r="B741" s="22">
        <v>59.84</v>
      </c>
    </row>
    <row r="742" spans="1:2" x14ac:dyDescent="0.3">
      <c r="A742" t="s">
        <v>1533</v>
      </c>
      <c r="B742" s="22">
        <v>59.84</v>
      </c>
    </row>
    <row r="743" spans="1:2" x14ac:dyDescent="0.3">
      <c r="A743" t="s">
        <v>1514</v>
      </c>
      <c r="B743" s="22">
        <v>59.84</v>
      </c>
    </row>
    <row r="744" spans="1:2" x14ac:dyDescent="0.3">
      <c r="A744" t="s">
        <v>3373</v>
      </c>
      <c r="B744" s="22">
        <v>89.77</v>
      </c>
    </row>
    <row r="745" spans="1:2" x14ac:dyDescent="0.3">
      <c r="A745" t="s">
        <v>1878</v>
      </c>
      <c r="B745" s="22">
        <v>61.61</v>
      </c>
    </row>
    <row r="746" spans="1:2" x14ac:dyDescent="0.3">
      <c r="A746" t="s">
        <v>1872</v>
      </c>
      <c r="B746" s="22">
        <v>61.61</v>
      </c>
    </row>
    <row r="747" spans="1:2" x14ac:dyDescent="0.3">
      <c r="A747" t="s">
        <v>1860</v>
      </c>
      <c r="B747" s="22">
        <v>61.61</v>
      </c>
    </row>
    <row r="748" spans="1:2" x14ac:dyDescent="0.3">
      <c r="A748" t="s">
        <v>1854</v>
      </c>
      <c r="B748" s="22">
        <v>61.61</v>
      </c>
    </row>
    <row r="749" spans="1:2" x14ac:dyDescent="0.3">
      <c r="A749" t="s">
        <v>1866</v>
      </c>
      <c r="B749" s="22">
        <v>61.61</v>
      </c>
    </row>
    <row r="750" spans="1:2" x14ac:dyDescent="0.3">
      <c r="A750" t="s">
        <v>3374</v>
      </c>
      <c r="B750" s="22">
        <v>61.61</v>
      </c>
    </row>
    <row r="751" spans="1:2" x14ac:dyDescent="0.3">
      <c r="A751" t="s">
        <v>3375</v>
      </c>
      <c r="B751" s="22">
        <v>61.61</v>
      </c>
    </row>
    <row r="752" spans="1:2" x14ac:dyDescent="0.3">
      <c r="A752" t="s">
        <v>3376</v>
      </c>
      <c r="B752" s="22">
        <v>61.61</v>
      </c>
    </row>
    <row r="753" spans="1:2" x14ac:dyDescent="0.3">
      <c r="A753" t="s">
        <v>3377</v>
      </c>
      <c r="B753" s="22">
        <v>61.61</v>
      </c>
    </row>
    <row r="754" spans="1:2" x14ac:dyDescent="0.3">
      <c r="A754" t="s">
        <v>3378</v>
      </c>
      <c r="B754" s="22">
        <v>61.61</v>
      </c>
    </row>
    <row r="755" spans="1:2" x14ac:dyDescent="0.3">
      <c r="A755" t="s">
        <v>3379</v>
      </c>
      <c r="B755" s="22">
        <v>61.61</v>
      </c>
    </row>
    <row r="756" spans="1:2" x14ac:dyDescent="0.3">
      <c r="A756" t="s">
        <v>3380</v>
      </c>
      <c r="B756" s="22">
        <v>61.61</v>
      </c>
    </row>
    <row r="757" spans="1:2" x14ac:dyDescent="0.3">
      <c r="A757" t="s">
        <v>3381</v>
      </c>
      <c r="B757" s="22">
        <v>61.61</v>
      </c>
    </row>
    <row r="758" spans="1:2" x14ac:dyDescent="0.3">
      <c r="A758" t="s">
        <v>3382</v>
      </c>
      <c r="B758" s="22">
        <v>61.61</v>
      </c>
    </row>
    <row r="759" spans="1:2" x14ac:dyDescent="0.3">
      <c r="A759" t="s">
        <v>3383</v>
      </c>
      <c r="B759" s="22">
        <v>61.61</v>
      </c>
    </row>
    <row r="760" spans="1:2" x14ac:dyDescent="0.3">
      <c r="A760" t="s">
        <v>3384</v>
      </c>
      <c r="B760" s="22">
        <v>61.61</v>
      </c>
    </row>
    <row r="761" spans="1:2" x14ac:dyDescent="0.3">
      <c r="A761" t="s">
        <v>3385</v>
      </c>
      <c r="B761" s="22">
        <v>61.61</v>
      </c>
    </row>
    <row r="762" spans="1:2" x14ac:dyDescent="0.3">
      <c r="A762" t="s">
        <v>3386</v>
      </c>
      <c r="B762" s="22">
        <v>61.61</v>
      </c>
    </row>
    <row r="763" spans="1:2" x14ac:dyDescent="0.3">
      <c r="A763" t="s">
        <v>3387</v>
      </c>
      <c r="B763" s="22">
        <v>96.27</v>
      </c>
    </row>
    <row r="764" spans="1:2" x14ac:dyDescent="0.3">
      <c r="A764" t="s">
        <v>3388</v>
      </c>
      <c r="B764" s="22">
        <v>96.27</v>
      </c>
    </row>
    <row r="765" spans="1:2" x14ac:dyDescent="0.3">
      <c r="A765" t="s">
        <v>3389</v>
      </c>
      <c r="B765" s="22">
        <v>96.27</v>
      </c>
    </row>
    <row r="766" spans="1:2" x14ac:dyDescent="0.3">
      <c r="A766" t="s">
        <v>3390</v>
      </c>
      <c r="B766" s="22">
        <v>96.27</v>
      </c>
    </row>
    <row r="767" spans="1:2" x14ac:dyDescent="0.3">
      <c r="A767" t="s">
        <v>3391</v>
      </c>
      <c r="B767" s="22">
        <v>96.27</v>
      </c>
    </row>
    <row r="768" spans="1:2" x14ac:dyDescent="0.3">
      <c r="A768" t="s">
        <v>3392</v>
      </c>
      <c r="B768" s="22">
        <v>96.27</v>
      </c>
    </row>
    <row r="769" spans="1:2" x14ac:dyDescent="0.3">
      <c r="A769" t="s">
        <v>3393</v>
      </c>
      <c r="B769" s="22">
        <v>94.56</v>
      </c>
    </row>
    <row r="770" spans="1:2" x14ac:dyDescent="0.3">
      <c r="A770" t="s">
        <v>3394</v>
      </c>
      <c r="B770" s="22">
        <v>147.05000000000001</v>
      </c>
    </row>
    <row r="771" spans="1:2" x14ac:dyDescent="0.3">
      <c r="A771" t="s">
        <v>3395</v>
      </c>
      <c r="B771" s="22">
        <v>147.05000000000001</v>
      </c>
    </row>
    <row r="772" spans="1:2" x14ac:dyDescent="0.3">
      <c r="A772" t="s">
        <v>3396</v>
      </c>
      <c r="B772" s="22">
        <v>147.05000000000001</v>
      </c>
    </row>
    <row r="773" spans="1:2" x14ac:dyDescent="0.3">
      <c r="A773" t="s">
        <v>3397</v>
      </c>
      <c r="B773" s="22">
        <v>147.05000000000001</v>
      </c>
    </row>
    <row r="774" spans="1:2" x14ac:dyDescent="0.3">
      <c r="A774" t="s">
        <v>3398</v>
      </c>
      <c r="B774" s="22">
        <v>147.05000000000001</v>
      </c>
    </row>
    <row r="775" spans="1:2" x14ac:dyDescent="0.3">
      <c r="A775" t="s">
        <v>3399</v>
      </c>
      <c r="B775" s="22">
        <v>147.05000000000001</v>
      </c>
    </row>
    <row r="776" spans="1:2" x14ac:dyDescent="0.3">
      <c r="A776" t="s">
        <v>3400</v>
      </c>
      <c r="B776" s="22">
        <v>147.05000000000001</v>
      </c>
    </row>
    <row r="777" spans="1:2" x14ac:dyDescent="0.3">
      <c r="A777" t="s">
        <v>3401</v>
      </c>
      <c r="B777" s="22">
        <v>147.05000000000001</v>
      </c>
    </row>
    <row r="778" spans="1:2" x14ac:dyDescent="0.3">
      <c r="A778" t="s">
        <v>3402</v>
      </c>
      <c r="B778" s="22">
        <v>147.05000000000001</v>
      </c>
    </row>
    <row r="779" spans="1:2" x14ac:dyDescent="0.3">
      <c r="A779" t="s">
        <v>3403</v>
      </c>
      <c r="B779" s="22">
        <v>147.05000000000001</v>
      </c>
    </row>
    <row r="780" spans="1:2" x14ac:dyDescent="0.3">
      <c r="A780" t="s">
        <v>3404</v>
      </c>
      <c r="B780" s="22">
        <v>147.05000000000001</v>
      </c>
    </row>
    <row r="781" spans="1:2" x14ac:dyDescent="0.3">
      <c r="A781" t="s">
        <v>3405</v>
      </c>
      <c r="B781" s="22">
        <v>147.05000000000001</v>
      </c>
    </row>
    <row r="782" spans="1:2" x14ac:dyDescent="0.3">
      <c r="A782" t="s">
        <v>3406</v>
      </c>
      <c r="B782" s="22">
        <v>147.05000000000001</v>
      </c>
    </row>
    <row r="783" spans="1:2" x14ac:dyDescent="0.3">
      <c r="A783" t="s">
        <v>1490</v>
      </c>
      <c r="B783" s="22">
        <v>64.3</v>
      </c>
    </row>
    <row r="784" spans="1:2" x14ac:dyDescent="0.3">
      <c r="A784" t="s">
        <v>1488</v>
      </c>
      <c r="B784" s="22">
        <v>118.47</v>
      </c>
    </row>
    <row r="785" spans="1:2" x14ac:dyDescent="0.3">
      <c r="A785" t="s">
        <v>1489</v>
      </c>
      <c r="B785" s="22">
        <v>118.47</v>
      </c>
    </row>
    <row r="786" spans="1:2" x14ac:dyDescent="0.3">
      <c r="A786" t="s">
        <v>1487</v>
      </c>
      <c r="B786" s="22">
        <v>54.18</v>
      </c>
    </row>
    <row r="787" spans="1:2" x14ac:dyDescent="0.3">
      <c r="A787" t="s">
        <v>1485</v>
      </c>
      <c r="B787" s="22">
        <v>108.33</v>
      </c>
    </row>
    <row r="788" spans="1:2" x14ac:dyDescent="0.3">
      <c r="A788" t="s">
        <v>1486</v>
      </c>
      <c r="B788" s="22">
        <v>108.33</v>
      </c>
    </row>
    <row r="789" spans="1:2" x14ac:dyDescent="0.3">
      <c r="A789" t="s">
        <v>3407</v>
      </c>
      <c r="B789" s="22">
        <v>76.489999999999995</v>
      </c>
    </row>
    <row r="790" spans="1:2" x14ac:dyDescent="0.3">
      <c r="A790" t="s">
        <v>3408</v>
      </c>
      <c r="B790" s="22">
        <v>69.59</v>
      </c>
    </row>
    <row r="791" spans="1:2" x14ac:dyDescent="0.3">
      <c r="A791" t="s">
        <v>3409</v>
      </c>
      <c r="B791" s="22">
        <v>41.85</v>
      </c>
    </row>
    <row r="792" spans="1:2" x14ac:dyDescent="0.3">
      <c r="A792" t="s">
        <v>3410</v>
      </c>
      <c r="B792" s="22">
        <v>41.85</v>
      </c>
    </row>
    <row r="793" spans="1:2" x14ac:dyDescent="0.3">
      <c r="A793" t="s">
        <v>3411</v>
      </c>
      <c r="B793" s="22">
        <v>41.85</v>
      </c>
    </row>
    <row r="794" spans="1:2" x14ac:dyDescent="0.3">
      <c r="A794">
        <v>137922</v>
      </c>
      <c r="B794" s="22">
        <v>51.21</v>
      </c>
    </row>
    <row r="795" spans="1:2" x14ac:dyDescent="0.3">
      <c r="A795" t="s">
        <v>3412</v>
      </c>
      <c r="B795" s="22">
        <v>71.94</v>
      </c>
    </row>
    <row r="796" spans="1:2" x14ac:dyDescent="0.3">
      <c r="A796" t="s">
        <v>3413</v>
      </c>
      <c r="B796" s="22">
        <v>71.94</v>
      </c>
    </row>
    <row r="797" spans="1:2" x14ac:dyDescent="0.3">
      <c r="A797" t="s">
        <v>3414</v>
      </c>
      <c r="B797" s="22">
        <v>71.94</v>
      </c>
    </row>
    <row r="798" spans="1:2" x14ac:dyDescent="0.3">
      <c r="A798">
        <v>101343</v>
      </c>
      <c r="B798" s="22">
        <v>62.44</v>
      </c>
    </row>
    <row r="799" spans="1:2" x14ac:dyDescent="0.3">
      <c r="A799">
        <v>101344</v>
      </c>
      <c r="B799" s="22">
        <v>62.44</v>
      </c>
    </row>
    <row r="800" spans="1:2" x14ac:dyDescent="0.3">
      <c r="A800">
        <v>101345</v>
      </c>
      <c r="B800" s="22">
        <v>62.44</v>
      </c>
    </row>
    <row r="801" spans="1:2" x14ac:dyDescent="0.3">
      <c r="A801" t="s">
        <v>3415</v>
      </c>
      <c r="B801" s="22">
        <v>59.32</v>
      </c>
    </row>
    <row r="802" spans="1:2" x14ac:dyDescent="0.3">
      <c r="A802" t="s">
        <v>3416</v>
      </c>
      <c r="B802" s="22">
        <v>78.34</v>
      </c>
    </row>
    <row r="803" spans="1:2" x14ac:dyDescent="0.3">
      <c r="A803" t="s">
        <v>3417</v>
      </c>
      <c r="B803" s="22">
        <v>78.34</v>
      </c>
    </row>
    <row r="804" spans="1:2" x14ac:dyDescent="0.3">
      <c r="A804" t="s">
        <v>3418</v>
      </c>
      <c r="B804" s="22">
        <v>78.34</v>
      </c>
    </row>
    <row r="805" spans="1:2" x14ac:dyDescent="0.3">
      <c r="A805" t="s">
        <v>3419</v>
      </c>
      <c r="B805" s="22">
        <v>78.34</v>
      </c>
    </row>
    <row r="806" spans="1:2" x14ac:dyDescent="0.3">
      <c r="A806" t="s">
        <v>3420</v>
      </c>
      <c r="B806" s="22">
        <v>78.34</v>
      </c>
    </row>
    <row r="807" spans="1:2" x14ac:dyDescent="0.3">
      <c r="A807" t="s">
        <v>3421</v>
      </c>
      <c r="B807" s="22">
        <v>139.12</v>
      </c>
    </row>
    <row r="808" spans="1:2" x14ac:dyDescent="0.3">
      <c r="A808" t="s">
        <v>3422</v>
      </c>
      <c r="B808" s="22">
        <v>139.12</v>
      </c>
    </row>
    <row r="809" spans="1:2" x14ac:dyDescent="0.3">
      <c r="A809" t="s">
        <v>3423</v>
      </c>
      <c r="B809" s="22">
        <v>139.12</v>
      </c>
    </row>
    <row r="810" spans="1:2" x14ac:dyDescent="0.3">
      <c r="A810" t="s">
        <v>3424</v>
      </c>
      <c r="B810" s="22">
        <v>139.12</v>
      </c>
    </row>
    <row r="811" spans="1:2" x14ac:dyDescent="0.3">
      <c r="A811" t="s">
        <v>3425</v>
      </c>
      <c r="B811" s="22">
        <v>139.12</v>
      </c>
    </row>
    <row r="812" spans="1:2" x14ac:dyDescent="0.3">
      <c r="A812">
        <v>430731</v>
      </c>
      <c r="B812" s="22">
        <v>33.74</v>
      </c>
    </row>
    <row r="813" spans="1:2" x14ac:dyDescent="0.3">
      <c r="A813" t="s">
        <v>3426</v>
      </c>
      <c r="B813" s="22">
        <v>211.4</v>
      </c>
    </row>
    <row r="814" spans="1:2" x14ac:dyDescent="0.3">
      <c r="A814" t="s">
        <v>3427</v>
      </c>
      <c r="B814" s="22">
        <v>79.14</v>
      </c>
    </row>
    <row r="815" spans="1:2" x14ac:dyDescent="0.3">
      <c r="A815" t="s">
        <v>3428</v>
      </c>
      <c r="B815" s="22">
        <v>79.14</v>
      </c>
    </row>
    <row r="816" spans="1:2" x14ac:dyDescent="0.3">
      <c r="A816" t="s">
        <v>3429</v>
      </c>
      <c r="B816" s="22">
        <v>79.06</v>
      </c>
    </row>
    <row r="817" spans="1:2" x14ac:dyDescent="0.3">
      <c r="A817" t="s">
        <v>3430</v>
      </c>
      <c r="B817" s="22">
        <v>79.06</v>
      </c>
    </row>
    <row r="818" spans="1:2" x14ac:dyDescent="0.3">
      <c r="A818" t="s">
        <v>3431</v>
      </c>
      <c r="B818" s="22">
        <v>79.06</v>
      </c>
    </row>
    <row r="819" spans="1:2" x14ac:dyDescent="0.3">
      <c r="A819">
        <v>430732</v>
      </c>
      <c r="B819" s="22">
        <v>134.58000000000001</v>
      </c>
    </row>
    <row r="820" spans="1:2" x14ac:dyDescent="0.3">
      <c r="A820">
        <v>131283</v>
      </c>
      <c r="B820" s="22">
        <v>210.67</v>
      </c>
    </row>
    <row r="821" spans="1:2" x14ac:dyDescent="0.3">
      <c r="A821">
        <v>131276</v>
      </c>
      <c r="B821" s="22">
        <v>341.06</v>
      </c>
    </row>
    <row r="822" spans="1:2" x14ac:dyDescent="0.3">
      <c r="A822">
        <v>131277</v>
      </c>
      <c r="B822" s="22">
        <v>341.06</v>
      </c>
    </row>
    <row r="823" spans="1:2" x14ac:dyDescent="0.3">
      <c r="A823">
        <v>131278</v>
      </c>
      <c r="B823" s="22">
        <v>341.06</v>
      </c>
    </row>
    <row r="824" spans="1:2" x14ac:dyDescent="0.3">
      <c r="A824">
        <v>131279</v>
      </c>
      <c r="B824" s="22">
        <v>223.01</v>
      </c>
    </row>
    <row r="825" spans="1:2" x14ac:dyDescent="0.3">
      <c r="A825">
        <v>131280</v>
      </c>
      <c r="B825" s="22">
        <v>223.01</v>
      </c>
    </row>
    <row r="826" spans="1:2" x14ac:dyDescent="0.3">
      <c r="A826">
        <v>137919</v>
      </c>
      <c r="B826" s="22">
        <v>353.39</v>
      </c>
    </row>
    <row r="827" spans="1:2" x14ac:dyDescent="0.3">
      <c r="A827" t="s">
        <v>3432</v>
      </c>
      <c r="B827" s="22">
        <v>73.08</v>
      </c>
    </row>
    <row r="828" spans="1:2" x14ac:dyDescent="0.3">
      <c r="A828">
        <v>137760</v>
      </c>
      <c r="B828" s="22">
        <v>478.12</v>
      </c>
    </row>
    <row r="829" spans="1:2" x14ac:dyDescent="0.3">
      <c r="A829">
        <v>131285</v>
      </c>
      <c r="B829" s="22">
        <v>710.13</v>
      </c>
    </row>
    <row r="830" spans="1:2" x14ac:dyDescent="0.3">
      <c r="A830">
        <v>131284</v>
      </c>
      <c r="B830" s="22">
        <v>319.33</v>
      </c>
    </row>
    <row r="831" spans="1:2" x14ac:dyDescent="0.3">
      <c r="A831">
        <v>137725</v>
      </c>
      <c r="B831" s="22">
        <v>260.8</v>
      </c>
    </row>
    <row r="832" spans="1:2" x14ac:dyDescent="0.3">
      <c r="A832">
        <v>430728</v>
      </c>
      <c r="B832" s="22">
        <v>162.16999999999999</v>
      </c>
    </row>
    <row r="833" spans="1:2" x14ac:dyDescent="0.3">
      <c r="A833">
        <v>150770</v>
      </c>
      <c r="B833" s="22">
        <v>314.39999999999998</v>
      </c>
    </row>
    <row r="834" spans="1:2" x14ac:dyDescent="0.3">
      <c r="A834">
        <v>150769</v>
      </c>
      <c r="B834" s="22">
        <v>314.39999999999998</v>
      </c>
    </row>
    <row r="835" spans="1:2" x14ac:dyDescent="0.3">
      <c r="A835">
        <v>137920</v>
      </c>
      <c r="B835" s="22">
        <v>244.87</v>
      </c>
    </row>
    <row r="836" spans="1:2" x14ac:dyDescent="0.3">
      <c r="A836">
        <v>137728</v>
      </c>
      <c r="B836" s="22">
        <v>250.52</v>
      </c>
    </row>
    <row r="837" spans="1:2" x14ac:dyDescent="0.3">
      <c r="A837">
        <v>131282</v>
      </c>
      <c r="B837" s="22">
        <v>630.83000000000004</v>
      </c>
    </row>
    <row r="838" spans="1:2" x14ac:dyDescent="0.3">
      <c r="A838">
        <v>137460</v>
      </c>
      <c r="B838" s="22">
        <v>192.38</v>
      </c>
    </row>
    <row r="839" spans="1:2" x14ac:dyDescent="0.3">
      <c r="A839">
        <v>131286</v>
      </c>
      <c r="B839" s="22">
        <v>669.56</v>
      </c>
    </row>
    <row r="840" spans="1:2" x14ac:dyDescent="0.3">
      <c r="A840">
        <v>131281</v>
      </c>
      <c r="B840" s="22">
        <v>560.79</v>
      </c>
    </row>
    <row r="841" spans="1:2" x14ac:dyDescent="0.3">
      <c r="A841" t="s">
        <v>3433</v>
      </c>
      <c r="B841" s="22">
        <v>128.6</v>
      </c>
    </row>
    <row r="842" spans="1:2" x14ac:dyDescent="0.3">
      <c r="A842" t="s">
        <v>3434</v>
      </c>
      <c r="B842" s="22">
        <v>128.6</v>
      </c>
    </row>
    <row r="843" spans="1:2" x14ac:dyDescent="0.3">
      <c r="A843" t="s">
        <v>3435</v>
      </c>
      <c r="B843" s="22">
        <v>83</v>
      </c>
    </row>
    <row r="844" spans="1:2" x14ac:dyDescent="0.3">
      <c r="A844" t="s">
        <v>3436</v>
      </c>
      <c r="B844" s="22">
        <v>83</v>
      </c>
    </row>
    <row r="845" spans="1:2" x14ac:dyDescent="0.3">
      <c r="A845" t="s">
        <v>3437</v>
      </c>
      <c r="B845" s="22">
        <v>83</v>
      </c>
    </row>
    <row r="846" spans="1:2" x14ac:dyDescent="0.3">
      <c r="A846" t="s">
        <v>3438</v>
      </c>
      <c r="B846" s="22">
        <v>83</v>
      </c>
    </row>
    <row r="847" spans="1:2" x14ac:dyDescent="0.3">
      <c r="A847" t="s">
        <v>3439</v>
      </c>
      <c r="B847" s="22">
        <v>83</v>
      </c>
    </row>
    <row r="848" spans="1:2" x14ac:dyDescent="0.3">
      <c r="A848" t="s">
        <v>3440</v>
      </c>
      <c r="B848" s="22">
        <v>83</v>
      </c>
    </row>
    <row r="849" spans="1:2" x14ac:dyDescent="0.3">
      <c r="A849" t="s">
        <v>3441</v>
      </c>
      <c r="B849" s="22">
        <v>83</v>
      </c>
    </row>
    <row r="850" spans="1:2" x14ac:dyDescent="0.3">
      <c r="A850" t="s">
        <v>3442</v>
      </c>
      <c r="B850" s="22">
        <v>83</v>
      </c>
    </row>
    <row r="851" spans="1:2" x14ac:dyDescent="0.3">
      <c r="A851" t="s">
        <v>3443</v>
      </c>
      <c r="B851" s="22">
        <v>83</v>
      </c>
    </row>
    <row r="852" spans="1:2" x14ac:dyDescent="0.3">
      <c r="A852" t="s">
        <v>3444</v>
      </c>
      <c r="B852" s="22">
        <v>83</v>
      </c>
    </row>
    <row r="853" spans="1:2" x14ac:dyDescent="0.3">
      <c r="A853" t="s">
        <v>3445</v>
      </c>
      <c r="B853" s="22">
        <v>83</v>
      </c>
    </row>
    <row r="854" spans="1:2" x14ac:dyDescent="0.3">
      <c r="A854" t="s">
        <v>3446</v>
      </c>
      <c r="B854" s="22">
        <v>83</v>
      </c>
    </row>
    <row r="855" spans="1:2" x14ac:dyDescent="0.3">
      <c r="A855" t="s">
        <v>3447</v>
      </c>
      <c r="B855" s="22">
        <v>83</v>
      </c>
    </row>
    <row r="856" spans="1:2" x14ac:dyDescent="0.3">
      <c r="A856" t="s">
        <v>3448</v>
      </c>
      <c r="B856" s="22">
        <v>83</v>
      </c>
    </row>
    <row r="857" spans="1:2" x14ac:dyDescent="0.3">
      <c r="A857" t="s">
        <v>3449</v>
      </c>
      <c r="B857" s="22">
        <v>83</v>
      </c>
    </row>
    <row r="858" spans="1:2" x14ac:dyDescent="0.3">
      <c r="A858" t="s">
        <v>3450</v>
      </c>
      <c r="B858" s="22">
        <v>83</v>
      </c>
    </row>
    <row r="859" spans="1:2" x14ac:dyDescent="0.3">
      <c r="A859" t="s">
        <v>3451</v>
      </c>
      <c r="B859" s="22">
        <v>83</v>
      </c>
    </row>
    <row r="860" spans="1:2" x14ac:dyDescent="0.3">
      <c r="A860" t="s">
        <v>3452</v>
      </c>
      <c r="B860" s="22">
        <v>83</v>
      </c>
    </row>
    <row r="861" spans="1:2" x14ac:dyDescent="0.3">
      <c r="A861" t="s">
        <v>3453</v>
      </c>
      <c r="B861" s="22">
        <v>83</v>
      </c>
    </row>
    <row r="862" spans="1:2" x14ac:dyDescent="0.3">
      <c r="A862" t="s">
        <v>3454</v>
      </c>
      <c r="B862" s="22">
        <v>83</v>
      </c>
    </row>
    <row r="863" spans="1:2" x14ac:dyDescent="0.3">
      <c r="A863" t="s">
        <v>3455</v>
      </c>
      <c r="B863" s="22">
        <v>83</v>
      </c>
    </row>
    <row r="864" spans="1:2" x14ac:dyDescent="0.3">
      <c r="A864">
        <v>131272</v>
      </c>
      <c r="B864" s="22">
        <v>331.32</v>
      </c>
    </row>
    <row r="865" spans="1:2" x14ac:dyDescent="0.3">
      <c r="A865">
        <v>131274</v>
      </c>
      <c r="B865" s="22">
        <v>457.55</v>
      </c>
    </row>
    <row r="866" spans="1:2" x14ac:dyDescent="0.3">
      <c r="A866">
        <v>137729</v>
      </c>
      <c r="B866" s="22">
        <v>178.27</v>
      </c>
    </row>
    <row r="867" spans="1:2" x14ac:dyDescent="0.3">
      <c r="A867">
        <v>137459</v>
      </c>
      <c r="B867" s="22">
        <v>192.04</v>
      </c>
    </row>
    <row r="868" spans="1:2" x14ac:dyDescent="0.3">
      <c r="A868">
        <v>131288</v>
      </c>
      <c r="B868" s="22">
        <v>92.22</v>
      </c>
    </row>
    <row r="869" spans="1:2" x14ac:dyDescent="0.3">
      <c r="A869" t="s">
        <v>3456</v>
      </c>
      <c r="B869" s="22">
        <v>39.86</v>
      </c>
    </row>
    <row r="870" spans="1:2" x14ac:dyDescent="0.3">
      <c r="A870" t="s">
        <v>3457</v>
      </c>
      <c r="B870" s="22">
        <v>39.86</v>
      </c>
    </row>
    <row r="871" spans="1:2" x14ac:dyDescent="0.3">
      <c r="A871">
        <v>131275</v>
      </c>
      <c r="B871" s="22">
        <v>639.28</v>
      </c>
    </row>
    <row r="872" spans="1:2" x14ac:dyDescent="0.3">
      <c r="A872">
        <v>430727</v>
      </c>
      <c r="B872" s="22">
        <v>243.33</v>
      </c>
    </row>
    <row r="873" spans="1:2" x14ac:dyDescent="0.3">
      <c r="A873">
        <v>137804</v>
      </c>
      <c r="B873" s="22">
        <v>241.44</v>
      </c>
    </row>
    <row r="874" spans="1:2" x14ac:dyDescent="0.3">
      <c r="A874">
        <v>137724</v>
      </c>
      <c r="B874" s="22">
        <v>255.68</v>
      </c>
    </row>
    <row r="875" spans="1:2" x14ac:dyDescent="0.3">
      <c r="A875" t="s">
        <v>3458</v>
      </c>
      <c r="B875" s="22">
        <v>70.400000000000006</v>
      </c>
    </row>
    <row r="876" spans="1:2" x14ac:dyDescent="0.3">
      <c r="A876" t="s">
        <v>3459</v>
      </c>
      <c r="B876" s="22">
        <v>70.400000000000006</v>
      </c>
    </row>
    <row r="877" spans="1:2" x14ac:dyDescent="0.3">
      <c r="A877" t="s">
        <v>3460</v>
      </c>
      <c r="B877" s="22">
        <v>69.599999999999994</v>
      </c>
    </row>
    <row r="878" spans="1:2" x14ac:dyDescent="0.3">
      <c r="A878">
        <v>430734</v>
      </c>
      <c r="B878" s="22">
        <v>138.5</v>
      </c>
    </row>
    <row r="879" spans="1:2" x14ac:dyDescent="0.3">
      <c r="A879">
        <v>430733</v>
      </c>
      <c r="B879" s="22">
        <v>138.5</v>
      </c>
    </row>
    <row r="880" spans="1:2" x14ac:dyDescent="0.3">
      <c r="A880">
        <v>137458</v>
      </c>
      <c r="B880" s="22">
        <v>258.7</v>
      </c>
    </row>
    <row r="881" spans="1:2" x14ac:dyDescent="0.3">
      <c r="A881">
        <v>136907</v>
      </c>
      <c r="B881" s="22">
        <v>206.3</v>
      </c>
    </row>
    <row r="882" spans="1:2" x14ac:dyDescent="0.3">
      <c r="A882" t="s">
        <v>3461</v>
      </c>
      <c r="B882" s="22">
        <v>68.87</v>
      </c>
    </row>
    <row r="883" spans="1:2" x14ac:dyDescent="0.3">
      <c r="A883" t="s">
        <v>3462</v>
      </c>
      <c r="B883" s="22">
        <v>68.87</v>
      </c>
    </row>
    <row r="884" spans="1:2" x14ac:dyDescent="0.3">
      <c r="A884" t="s">
        <v>3463</v>
      </c>
      <c r="B884" s="22">
        <v>68.87</v>
      </c>
    </row>
    <row r="885" spans="1:2" x14ac:dyDescent="0.3">
      <c r="A885" t="s">
        <v>3464</v>
      </c>
      <c r="B885" s="22">
        <v>73.510000000000005</v>
      </c>
    </row>
    <row r="886" spans="1:2" x14ac:dyDescent="0.3">
      <c r="A886" t="s">
        <v>3465</v>
      </c>
      <c r="B886" s="22">
        <v>60.21</v>
      </c>
    </row>
    <row r="887" spans="1:2" x14ac:dyDescent="0.3">
      <c r="A887" t="s">
        <v>3466</v>
      </c>
      <c r="B887" s="22">
        <v>60.21</v>
      </c>
    </row>
    <row r="888" spans="1:2" x14ac:dyDescent="0.3">
      <c r="A888">
        <v>131287</v>
      </c>
      <c r="B888" s="22">
        <v>19.54</v>
      </c>
    </row>
    <row r="889" spans="1:2" x14ac:dyDescent="0.3">
      <c r="A889">
        <v>503896</v>
      </c>
      <c r="B889" s="22">
        <v>16.899999999999999</v>
      </c>
    </row>
    <row r="890" spans="1:2" x14ac:dyDescent="0.3">
      <c r="A890">
        <v>135558</v>
      </c>
      <c r="B890" s="22" t="e">
        <v>#N/A</v>
      </c>
    </row>
    <row r="891" spans="1:2" x14ac:dyDescent="0.3">
      <c r="A891">
        <v>135559</v>
      </c>
      <c r="B891" s="22">
        <v>241.72</v>
      </c>
    </row>
    <row r="892" spans="1:2" x14ac:dyDescent="0.3">
      <c r="A892">
        <v>135555</v>
      </c>
      <c r="B892" s="22">
        <v>236.06</v>
      </c>
    </row>
    <row r="893" spans="1:2" x14ac:dyDescent="0.3">
      <c r="A893">
        <v>135556</v>
      </c>
      <c r="B893" s="22">
        <v>247.45</v>
      </c>
    </row>
    <row r="894" spans="1:2" x14ac:dyDescent="0.3">
      <c r="A894">
        <v>422780</v>
      </c>
      <c r="B894" s="22">
        <v>14.87</v>
      </c>
    </row>
    <row r="895" spans="1:2" x14ac:dyDescent="0.3">
      <c r="A895">
        <v>120642</v>
      </c>
      <c r="B895" s="22">
        <v>51.03</v>
      </c>
    </row>
    <row r="896" spans="1:2" x14ac:dyDescent="0.3">
      <c r="A896">
        <v>120644</v>
      </c>
      <c r="B896" s="22">
        <v>188.11</v>
      </c>
    </row>
    <row r="897" spans="1:2" x14ac:dyDescent="0.3">
      <c r="A897" t="s">
        <v>50</v>
      </c>
      <c r="B897" s="22">
        <v>53.3</v>
      </c>
    </row>
    <row r="898" spans="1:2" x14ac:dyDescent="0.3">
      <c r="A898">
        <v>311982</v>
      </c>
      <c r="B898" s="22">
        <v>31.2</v>
      </c>
    </row>
    <row r="899" spans="1:2" x14ac:dyDescent="0.3">
      <c r="A899" t="s">
        <v>3467</v>
      </c>
      <c r="B899" s="22">
        <v>104.41</v>
      </c>
    </row>
    <row r="900" spans="1:2" x14ac:dyDescent="0.3">
      <c r="A900" t="s">
        <v>43</v>
      </c>
      <c r="B900" s="22">
        <v>97.55</v>
      </c>
    </row>
    <row r="901" spans="1:2" x14ac:dyDescent="0.3">
      <c r="A901" t="s">
        <v>45</v>
      </c>
      <c r="B901" s="22">
        <v>91.85</v>
      </c>
    </row>
    <row r="902" spans="1:2" x14ac:dyDescent="0.3">
      <c r="A902" t="s">
        <v>3468</v>
      </c>
      <c r="B902" s="22">
        <v>57.07</v>
      </c>
    </row>
    <row r="903" spans="1:2" x14ac:dyDescent="0.3">
      <c r="A903" t="s">
        <v>3469</v>
      </c>
      <c r="B903" s="22">
        <v>96.49</v>
      </c>
    </row>
    <row r="904" spans="1:2" x14ac:dyDescent="0.3">
      <c r="A904" t="s">
        <v>3470</v>
      </c>
      <c r="B904" s="22">
        <v>78.010000000000005</v>
      </c>
    </row>
    <row r="905" spans="1:2" x14ac:dyDescent="0.3">
      <c r="A905">
        <v>150820</v>
      </c>
      <c r="B905" s="22">
        <v>510.59</v>
      </c>
    </row>
    <row r="906" spans="1:2" x14ac:dyDescent="0.3">
      <c r="A906">
        <v>150830</v>
      </c>
      <c r="B906" s="22">
        <v>483.03</v>
      </c>
    </row>
    <row r="907" spans="1:2" x14ac:dyDescent="0.3">
      <c r="A907">
        <v>150843</v>
      </c>
      <c r="B907" s="22">
        <v>247.64</v>
      </c>
    </row>
    <row r="908" spans="1:2" x14ac:dyDescent="0.3">
      <c r="A908">
        <v>515072</v>
      </c>
      <c r="B908" s="22">
        <v>581.76</v>
      </c>
    </row>
    <row r="909" spans="1:2" x14ac:dyDescent="0.3">
      <c r="A909">
        <v>515073</v>
      </c>
      <c r="B909" s="22">
        <v>620.27</v>
      </c>
    </row>
    <row r="910" spans="1:2" x14ac:dyDescent="0.3">
      <c r="A910">
        <v>515049</v>
      </c>
      <c r="B910" s="22">
        <v>754.55</v>
      </c>
    </row>
    <row r="911" spans="1:2" x14ac:dyDescent="0.3">
      <c r="A911">
        <v>515076</v>
      </c>
      <c r="B911" s="22">
        <v>1095.46</v>
      </c>
    </row>
    <row r="912" spans="1:2" x14ac:dyDescent="0.3">
      <c r="A912">
        <v>515047</v>
      </c>
      <c r="B912" s="22">
        <v>690.9</v>
      </c>
    </row>
    <row r="913" spans="1:2" x14ac:dyDescent="0.3">
      <c r="A913">
        <v>515068</v>
      </c>
      <c r="B913" s="22">
        <v>476.68</v>
      </c>
    </row>
    <row r="914" spans="1:2" x14ac:dyDescent="0.3">
      <c r="A914">
        <v>515056</v>
      </c>
      <c r="B914" s="22">
        <v>719.01</v>
      </c>
    </row>
    <row r="915" spans="1:2" x14ac:dyDescent="0.3">
      <c r="A915">
        <v>515048</v>
      </c>
      <c r="B915" s="22">
        <v>716.06</v>
      </c>
    </row>
    <row r="916" spans="1:2" x14ac:dyDescent="0.3">
      <c r="A916">
        <v>515053</v>
      </c>
      <c r="B916" s="22">
        <v>622.79999999999995</v>
      </c>
    </row>
    <row r="917" spans="1:2" x14ac:dyDescent="0.3">
      <c r="A917">
        <v>515074</v>
      </c>
      <c r="B917" s="22">
        <v>657.97</v>
      </c>
    </row>
    <row r="918" spans="1:2" x14ac:dyDescent="0.3">
      <c r="A918">
        <v>515052</v>
      </c>
      <c r="B918" s="22">
        <v>596.15</v>
      </c>
    </row>
    <row r="919" spans="1:2" x14ac:dyDescent="0.3">
      <c r="A919">
        <v>515050</v>
      </c>
      <c r="B919" s="22">
        <v>796</v>
      </c>
    </row>
    <row r="920" spans="1:2" x14ac:dyDescent="0.3">
      <c r="A920">
        <v>515065</v>
      </c>
      <c r="B920" s="22">
        <v>501.85</v>
      </c>
    </row>
    <row r="921" spans="1:2" x14ac:dyDescent="0.3">
      <c r="A921">
        <v>515075</v>
      </c>
      <c r="B921" s="22">
        <v>1054.4000000000001</v>
      </c>
    </row>
    <row r="922" spans="1:2" x14ac:dyDescent="0.3">
      <c r="A922">
        <v>515054</v>
      </c>
      <c r="B922" s="22">
        <v>636.12</v>
      </c>
    </row>
    <row r="923" spans="1:2" x14ac:dyDescent="0.3">
      <c r="A923">
        <v>515055</v>
      </c>
      <c r="B923" s="22">
        <v>679.05</v>
      </c>
    </row>
    <row r="924" spans="1:2" x14ac:dyDescent="0.3">
      <c r="A924">
        <v>515071</v>
      </c>
      <c r="B924" s="22">
        <v>556.63</v>
      </c>
    </row>
    <row r="925" spans="1:2" x14ac:dyDescent="0.3">
      <c r="A925">
        <v>515051</v>
      </c>
      <c r="B925" s="22">
        <v>587.29</v>
      </c>
    </row>
    <row r="926" spans="1:2" x14ac:dyDescent="0.3">
      <c r="A926">
        <v>515064</v>
      </c>
      <c r="B926" s="22">
        <v>488.54</v>
      </c>
    </row>
    <row r="927" spans="1:2" x14ac:dyDescent="0.3">
      <c r="A927">
        <v>515045</v>
      </c>
      <c r="B927" s="22">
        <v>640.57000000000005</v>
      </c>
    </row>
    <row r="928" spans="1:2" x14ac:dyDescent="0.3">
      <c r="A928">
        <v>515046</v>
      </c>
      <c r="B928" s="22">
        <v>656.85</v>
      </c>
    </row>
    <row r="929" spans="1:2" x14ac:dyDescent="0.3">
      <c r="A929">
        <v>515069</v>
      </c>
      <c r="B929" s="22">
        <v>506.29</v>
      </c>
    </row>
    <row r="930" spans="1:2" x14ac:dyDescent="0.3">
      <c r="A930">
        <v>515070</v>
      </c>
      <c r="B930" s="22">
        <v>522.58000000000004</v>
      </c>
    </row>
    <row r="931" spans="1:2" x14ac:dyDescent="0.3">
      <c r="A931">
        <v>515066</v>
      </c>
      <c r="B931" s="22">
        <v>544.79</v>
      </c>
    </row>
    <row r="932" spans="1:2" x14ac:dyDescent="0.3">
      <c r="A932">
        <v>515067</v>
      </c>
      <c r="B932" s="22">
        <v>584.76</v>
      </c>
    </row>
    <row r="933" spans="1:2" x14ac:dyDescent="0.3">
      <c r="A933" t="s">
        <v>1090</v>
      </c>
      <c r="B933" s="22">
        <v>90.55</v>
      </c>
    </row>
    <row r="934" spans="1:2" x14ac:dyDescent="0.3">
      <c r="A934" t="s">
        <v>3471</v>
      </c>
      <c r="B934" s="22">
        <v>93.91</v>
      </c>
    </row>
    <row r="935" spans="1:2" x14ac:dyDescent="0.3">
      <c r="A935" t="s">
        <v>2627</v>
      </c>
      <c r="B935" s="22">
        <v>128.91</v>
      </c>
    </row>
    <row r="936" spans="1:2" x14ac:dyDescent="0.3">
      <c r="A936" t="s">
        <v>3472</v>
      </c>
      <c r="B936" s="22">
        <v>89.44</v>
      </c>
    </row>
    <row r="937" spans="1:2" x14ac:dyDescent="0.3">
      <c r="A937">
        <v>175007</v>
      </c>
      <c r="B937" s="22">
        <v>443.97</v>
      </c>
    </row>
    <row r="938" spans="1:2" x14ac:dyDescent="0.3">
      <c r="A938">
        <v>175008</v>
      </c>
      <c r="B938" s="22">
        <v>461.93</v>
      </c>
    </row>
    <row r="939" spans="1:2" x14ac:dyDescent="0.3">
      <c r="A939">
        <v>175010</v>
      </c>
      <c r="B939" s="22">
        <v>554.97</v>
      </c>
    </row>
    <row r="940" spans="1:2" x14ac:dyDescent="0.3">
      <c r="A940">
        <v>175013</v>
      </c>
      <c r="B940" s="22">
        <v>375.42</v>
      </c>
    </row>
    <row r="941" spans="1:2" x14ac:dyDescent="0.3">
      <c r="A941">
        <v>471034</v>
      </c>
      <c r="B941" s="22">
        <v>712.3</v>
      </c>
    </row>
    <row r="942" spans="1:2" x14ac:dyDescent="0.3">
      <c r="A942">
        <v>471040</v>
      </c>
      <c r="B942" s="22">
        <v>885.84</v>
      </c>
    </row>
    <row r="943" spans="1:2" x14ac:dyDescent="0.3">
      <c r="A943">
        <v>471032</v>
      </c>
      <c r="B943" s="22">
        <v>639.53</v>
      </c>
    </row>
    <row r="944" spans="1:2" x14ac:dyDescent="0.3">
      <c r="A944">
        <v>471036</v>
      </c>
      <c r="B944" s="22">
        <v>654.21</v>
      </c>
    </row>
    <row r="945" spans="1:2" x14ac:dyDescent="0.3">
      <c r="A945">
        <v>471030</v>
      </c>
      <c r="B945" s="22">
        <v>543.04</v>
      </c>
    </row>
    <row r="946" spans="1:2" x14ac:dyDescent="0.3">
      <c r="A946">
        <v>175006</v>
      </c>
      <c r="B946" s="22">
        <v>424.39</v>
      </c>
    </row>
    <row r="947" spans="1:2" x14ac:dyDescent="0.3">
      <c r="A947">
        <v>175011</v>
      </c>
      <c r="B947" s="22">
        <v>603.94000000000005</v>
      </c>
    </row>
    <row r="948" spans="1:2" x14ac:dyDescent="0.3">
      <c r="A948">
        <v>175012</v>
      </c>
      <c r="B948" s="22">
        <v>350.94</v>
      </c>
    </row>
    <row r="949" spans="1:2" x14ac:dyDescent="0.3">
      <c r="A949">
        <v>175014</v>
      </c>
      <c r="B949" s="22">
        <v>395.01</v>
      </c>
    </row>
    <row r="950" spans="1:2" x14ac:dyDescent="0.3">
      <c r="A950">
        <v>471039</v>
      </c>
      <c r="B950" s="22">
        <v>835.25</v>
      </c>
    </row>
    <row r="951" spans="1:2" x14ac:dyDescent="0.3">
      <c r="A951">
        <v>175015</v>
      </c>
      <c r="B951" s="22">
        <v>430.92</v>
      </c>
    </row>
    <row r="952" spans="1:2" x14ac:dyDescent="0.3">
      <c r="A952">
        <v>471037</v>
      </c>
      <c r="B952" s="22">
        <v>732.01</v>
      </c>
    </row>
    <row r="953" spans="1:2" x14ac:dyDescent="0.3">
      <c r="A953">
        <v>471033</v>
      </c>
      <c r="B953" s="22">
        <v>673.43</v>
      </c>
    </row>
    <row r="954" spans="1:2" x14ac:dyDescent="0.3">
      <c r="A954">
        <v>471035</v>
      </c>
      <c r="B954" s="22">
        <v>763.77</v>
      </c>
    </row>
    <row r="955" spans="1:2" x14ac:dyDescent="0.3">
      <c r="A955">
        <v>471038</v>
      </c>
      <c r="B955" s="22">
        <v>783.53</v>
      </c>
    </row>
    <row r="956" spans="1:2" x14ac:dyDescent="0.3">
      <c r="A956">
        <v>471041</v>
      </c>
      <c r="B956" s="22">
        <v>936.69</v>
      </c>
    </row>
    <row r="957" spans="1:2" x14ac:dyDescent="0.3">
      <c r="A957">
        <v>300024</v>
      </c>
      <c r="B957" s="22">
        <v>42.73</v>
      </c>
    </row>
    <row r="958" spans="1:2" x14ac:dyDescent="0.3">
      <c r="A958">
        <v>303573</v>
      </c>
      <c r="B958" s="22">
        <v>96.72</v>
      </c>
    </row>
    <row r="959" spans="1:2" x14ac:dyDescent="0.3">
      <c r="A959" t="s">
        <v>180</v>
      </c>
      <c r="B959" s="22">
        <v>66.040000000000006</v>
      </c>
    </row>
    <row r="960" spans="1:2" x14ac:dyDescent="0.3">
      <c r="A960" t="s">
        <v>182</v>
      </c>
      <c r="B960" s="22">
        <v>46.79</v>
      </c>
    </row>
    <row r="961" spans="1:2" x14ac:dyDescent="0.3">
      <c r="A961">
        <v>312703</v>
      </c>
      <c r="B961" s="22">
        <v>183.67</v>
      </c>
    </row>
    <row r="962" spans="1:2" x14ac:dyDescent="0.3">
      <c r="A962">
        <v>471031</v>
      </c>
      <c r="B962" s="22">
        <v>614.52</v>
      </c>
    </row>
    <row r="963" spans="1:2" x14ac:dyDescent="0.3">
      <c r="A963" t="s">
        <v>2577</v>
      </c>
      <c r="B963" s="22" t="e">
        <v>#N/A</v>
      </c>
    </row>
    <row r="964" spans="1:2" x14ac:dyDescent="0.3">
      <c r="A964" t="s">
        <v>3473</v>
      </c>
      <c r="B964" s="22">
        <v>72.67</v>
      </c>
    </row>
    <row r="965" spans="1:2" x14ac:dyDescent="0.3">
      <c r="A965" t="s">
        <v>1843</v>
      </c>
      <c r="B965" s="22">
        <v>192.29</v>
      </c>
    </row>
    <row r="966" spans="1:2" x14ac:dyDescent="0.3">
      <c r="A966" t="s">
        <v>2629</v>
      </c>
      <c r="B966" s="22">
        <v>162.5</v>
      </c>
    </row>
    <row r="967" spans="1:2" x14ac:dyDescent="0.3">
      <c r="A967">
        <v>175009</v>
      </c>
      <c r="B967" s="22">
        <v>471.73</v>
      </c>
    </row>
    <row r="968" spans="1:2" x14ac:dyDescent="0.3">
      <c r="A968">
        <v>312700</v>
      </c>
      <c r="B968" s="22">
        <v>107.62</v>
      </c>
    </row>
    <row r="969" spans="1:2" x14ac:dyDescent="0.3">
      <c r="A969" t="s">
        <v>165</v>
      </c>
      <c r="B969" s="22">
        <v>140.19999999999999</v>
      </c>
    </row>
    <row r="970" spans="1:2" x14ac:dyDescent="0.3">
      <c r="A970">
        <v>125223</v>
      </c>
      <c r="B970" s="22">
        <v>907.61</v>
      </c>
    </row>
    <row r="971" spans="1:2" x14ac:dyDescent="0.3">
      <c r="A971" t="s">
        <v>3474</v>
      </c>
      <c r="B971" s="22">
        <v>157.35</v>
      </c>
    </row>
    <row r="972" spans="1:2" x14ac:dyDescent="0.3">
      <c r="A972">
        <v>312093</v>
      </c>
      <c r="B972" s="22">
        <v>121.37</v>
      </c>
    </row>
    <row r="973" spans="1:2" x14ac:dyDescent="0.3">
      <c r="A973">
        <v>310828</v>
      </c>
      <c r="B973" s="22">
        <v>116.56</v>
      </c>
    </row>
    <row r="974" spans="1:2" x14ac:dyDescent="0.3">
      <c r="A974" t="s">
        <v>3475</v>
      </c>
      <c r="B974" s="22">
        <v>85.72</v>
      </c>
    </row>
    <row r="975" spans="1:2" x14ac:dyDescent="0.3">
      <c r="A975" t="s">
        <v>3476</v>
      </c>
      <c r="B975" s="22">
        <v>85.72</v>
      </c>
    </row>
    <row r="976" spans="1:2" x14ac:dyDescent="0.3">
      <c r="A976" t="s">
        <v>3477</v>
      </c>
      <c r="B976" s="22">
        <v>178.81</v>
      </c>
    </row>
    <row r="977" spans="1:2" x14ac:dyDescent="0.3">
      <c r="A977">
        <v>240711</v>
      </c>
      <c r="B977" s="22">
        <v>75.739999999999995</v>
      </c>
    </row>
    <row r="978" spans="1:2" x14ac:dyDescent="0.3">
      <c r="A978" t="s">
        <v>3478</v>
      </c>
      <c r="B978" s="22">
        <v>88.82</v>
      </c>
    </row>
    <row r="979" spans="1:2" x14ac:dyDescent="0.3">
      <c r="A979" t="s">
        <v>3479</v>
      </c>
      <c r="B979" s="22">
        <v>88.82</v>
      </c>
    </row>
    <row r="980" spans="1:2" x14ac:dyDescent="0.3">
      <c r="A980" t="s">
        <v>3480</v>
      </c>
      <c r="B980" s="22">
        <v>88.82</v>
      </c>
    </row>
    <row r="981" spans="1:2" x14ac:dyDescent="0.3">
      <c r="A981">
        <v>300020</v>
      </c>
      <c r="B981" s="22">
        <v>89.75</v>
      </c>
    </row>
    <row r="982" spans="1:2" x14ac:dyDescent="0.3">
      <c r="A982" t="s">
        <v>3481</v>
      </c>
      <c r="B982" s="22">
        <v>119.93</v>
      </c>
    </row>
    <row r="983" spans="1:2" x14ac:dyDescent="0.3">
      <c r="A983">
        <v>310213</v>
      </c>
      <c r="B983" s="22">
        <v>30.64</v>
      </c>
    </row>
    <row r="984" spans="1:2" x14ac:dyDescent="0.3">
      <c r="A984" t="s">
        <v>184</v>
      </c>
      <c r="B984" s="22">
        <v>62.85</v>
      </c>
    </row>
    <row r="985" spans="1:2" x14ac:dyDescent="0.3">
      <c r="A985" t="s">
        <v>3482</v>
      </c>
      <c r="B985" s="22">
        <v>107.69</v>
      </c>
    </row>
    <row r="986" spans="1:2" x14ac:dyDescent="0.3">
      <c r="A986" t="s">
        <v>3483</v>
      </c>
      <c r="B986" s="22">
        <v>48.52</v>
      </c>
    </row>
    <row r="987" spans="1:2" x14ac:dyDescent="0.3">
      <c r="A987" t="s">
        <v>3484</v>
      </c>
      <c r="B987" s="22">
        <v>44.9</v>
      </c>
    </row>
    <row r="988" spans="1:2" x14ac:dyDescent="0.3">
      <c r="A988" t="s">
        <v>123</v>
      </c>
      <c r="B988" s="22">
        <v>25.99</v>
      </c>
    </row>
    <row r="989" spans="1:2" x14ac:dyDescent="0.3">
      <c r="A989">
        <v>310525</v>
      </c>
      <c r="B989" s="22">
        <v>20.46</v>
      </c>
    </row>
    <row r="990" spans="1:2" x14ac:dyDescent="0.3">
      <c r="A990">
        <v>310037</v>
      </c>
      <c r="B990" s="22">
        <v>23.29</v>
      </c>
    </row>
    <row r="991" spans="1:2" x14ac:dyDescent="0.3">
      <c r="A991">
        <v>311213</v>
      </c>
      <c r="B991" s="22">
        <v>15.21</v>
      </c>
    </row>
    <row r="992" spans="1:2" x14ac:dyDescent="0.3">
      <c r="A992">
        <v>310080</v>
      </c>
      <c r="B992" s="22">
        <v>5.49</v>
      </c>
    </row>
    <row r="993" spans="1:2" x14ac:dyDescent="0.3">
      <c r="A993">
        <v>246505</v>
      </c>
      <c r="B993" s="22">
        <v>12.71</v>
      </c>
    </row>
    <row r="994" spans="1:2" x14ac:dyDescent="0.3">
      <c r="A994" t="s">
        <v>78</v>
      </c>
      <c r="B994" s="22">
        <v>138.94999999999999</v>
      </c>
    </row>
    <row r="995" spans="1:2" x14ac:dyDescent="0.3">
      <c r="A995" t="s">
        <v>3485</v>
      </c>
      <c r="B995" s="22">
        <v>20.65</v>
      </c>
    </row>
    <row r="996" spans="1:2" x14ac:dyDescent="0.3">
      <c r="A996" t="s">
        <v>3486</v>
      </c>
      <c r="B996" s="22">
        <v>28.54</v>
      </c>
    </row>
    <row r="997" spans="1:2" x14ac:dyDescent="0.3">
      <c r="A997">
        <v>247436</v>
      </c>
      <c r="B997" s="22">
        <v>23.75</v>
      </c>
    </row>
    <row r="998" spans="1:2" x14ac:dyDescent="0.3">
      <c r="A998" t="s">
        <v>3487</v>
      </c>
      <c r="B998" s="22">
        <v>17.47</v>
      </c>
    </row>
    <row r="999" spans="1:2" x14ac:dyDescent="0.3">
      <c r="A999" t="s">
        <v>3488</v>
      </c>
      <c r="B999" s="22">
        <v>36.299999999999997</v>
      </c>
    </row>
    <row r="1000" spans="1:2" x14ac:dyDescent="0.3">
      <c r="A1000" t="s">
        <v>1802</v>
      </c>
      <c r="B1000" s="22">
        <v>131.33000000000001</v>
      </c>
    </row>
    <row r="1001" spans="1:2" x14ac:dyDescent="0.3">
      <c r="A1001" t="s">
        <v>74</v>
      </c>
      <c r="B1001" s="22">
        <v>57.59</v>
      </c>
    </row>
    <row r="1002" spans="1:2" x14ac:dyDescent="0.3">
      <c r="A1002" t="s">
        <v>76</v>
      </c>
      <c r="B1002" s="22">
        <v>107.33</v>
      </c>
    </row>
    <row r="1003" spans="1:2" x14ac:dyDescent="0.3">
      <c r="A1003">
        <v>247483</v>
      </c>
      <c r="B1003" s="22">
        <v>2.64</v>
      </c>
    </row>
    <row r="1004" spans="1:2" x14ac:dyDescent="0.3">
      <c r="A1004" t="s">
        <v>41</v>
      </c>
      <c r="B1004" s="22">
        <v>106.75</v>
      </c>
    </row>
    <row r="1005" spans="1:2" x14ac:dyDescent="0.3">
      <c r="A1005" t="s">
        <v>39</v>
      </c>
      <c r="B1005" s="22">
        <v>98.83</v>
      </c>
    </row>
    <row r="1006" spans="1:2" x14ac:dyDescent="0.3">
      <c r="A1006" t="s">
        <v>3489</v>
      </c>
      <c r="B1006" s="22">
        <v>27.24</v>
      </c>
    </row>
    <row r="1007" spans="1:2" x14ac:dyDescent="0.3">
      <c r="A1007" t="s">
        <v>3490</v>
      </c>
      <c r="B1007" s="22">
        <v>29.43</v>
      </c>
    </row>
    <row r="1008" spans="1:2" x14ac:dyDescent="0.3">
      <c r="A1008" t="s">
        <v>3491</v>
      </c>
      <c r="B1008" s="22">
        <v>104.1</v>
      </c>
    </row>
    <row r="1009" spans="1:2" x14ac:dyDescent="0.3">
      <c r="A1009" t="s">
        <v>3492</v>
      </c>
      <c r="B1009" s="22">
        <v>104.1</v>
      </c>
    </row>
    <row r="1010" spans="1:2" x14ac:dyDescent="0.3">
      <c r="A1010" t="s">
        <v>3493</v>
      </c>
      <c r="B1010" s="22">
        <v>170.59</v>
      </c>
    </row>
    <row r="1011" spans="1:2" x14ac:dyDescent="0.3">
      <c r="A1011" t="s">
        <v>3494</v>
      </c>
      <c r="B1011" s="22">
        <v>170.59</v>
      </c>
    </row>
    <row r="1012" spans="1:2" x14ac:dyDescent="0.3">
      <c r="A1012" t="s">
        <v>3495</v>
      </c>
      <c r="B1012" s="22" t="e">
        <v>#N/A</v>
      </c>
    </row>
    <row r="1013" spans="1:2" x14ac:dyDescent="0.3">
      <c r="A1013" t="s">
        <v>3496</v>
      </c>
      <c r="B1013" s="22" t="e">
        <v>#N/A</v>
      </c>
    </row>
    <row r="1014" spans="1:2" x14ac:dyDescent="0.3">
      <c r="A1014" t="s">
        <v>3497</v>
      </c>
      <c r="B1014" s="22">
        <v>134.62</v>
      </c>
    </row>
    <row r="1015" spans="1:2" x14ac:dyDescent="0.3">
      <c r="A1015" t="s">
        <v>1798</v>
      </c>
      <c r="B1015" s="22">
        <v>75.760000000000005</v>
      </c>
    </row>
    <row r="1016" spans="1:2" x14ac:dyDescent="0.3">
      <c r="A1016" t="s">
        <v>3498</v>
      </c>
      <c r="B1016" s="22">
        <v>35.43</v>
      </c>
    </row>
    <row r="1017" spans="1:2" x14ac:dyDescent="0.3">
      <c r="A1017" t="s">
        <v>1800</v>
      </c>
      <c r="B1017" s="22">
        <v>136.81</v>
      </c>
    </row>
    <row r="1018" spans="1:2" x14ac:dyDescent="0.3">
      <c r="A1018" t="s">
        <v>3499</v>
      </c>
      <c r="B1018" s="22">
        <v>32.159999999999997</v>
      </c>
    </row>
    <row r="1019" spans="1:2" x14ac:dyDescent="0.3">
      <c r="A1019" t="s">
        <v>3500</v>
      </c>
      <c r="B1019" s="22">
        <v>26.71</v>
      </c>
    </row>
    <row r="1020" spans="1:2" x14ac:dyDescent="0.3">
      <c r="A1020" t="s">
        <v>3501</v>
      </c>
      <c r="B1020" s="22">
        <v>26.17</v>
      </c>
    </row>
    <row r="1021" spans="1:2" x14ac:dyDescent="0.3">
      <c r="A1021" t="s">
        <v>212</v>
      </c>
      <c r="B1021" s="22">
        <v>147.58000000000001</v>
      </c>
    </row>
    <row r="1022" spans="1:2" x14ac:dyDescent="0.3">
      <c r="A1022" t="s">
        <v>215</v>
      </c>
      <c r="B1022" s="22">
        <v>272.7</v>
      </c>
    </row>
    <row r="1023" spans="1:2" x14ac:dyDescent="0.3">
      <c r="A1023">
        <v>300761</v>
      </c>
      <c r="B1023" s="22">
        <v>61.2</v>
      </c>
    </row>
    <row r="1024" spans="1:2" x14ac:dyDescent="0.3">
      <c r="A1024" t="s">
        <v>3502</v>
      </c>
      <c r="B1024" s="22">
        <v>187.5</v>
      </c>
    </row>
    <row r="1025" spans="1:2" x14ac:dyDescent="0.3">
      <c r="A1025" t="s">
        <v>1835</v>
      </c>
      <c r="B1025" s="22">
        <v>68.48</v>
      </c>
    </row>
    <row r="1026" spans="1:2" x14ac:dyDescent="0.3">
      <c r="A1026" t="s">
        <v>3503</v>
      </c>
      <c r="B1026" s="22">
        <v>50.01</v>
      </c>
    </row>
    <row r="1027" spans="1:2" x14ac:dyDescent="0.3">
      <c r="A1027" t="s">
        <v>70</v>
      </c>
      <c r="B1027" s="22">
        <v>61.94</v>
      </c>
    </row>
    <row r="1028" spans="1:2" x14ac:dyDescent="0.3">
      <c r="A1028" t="s">
        <v>214</v>
      </c>
      <c r="B1028" s="22">
        <v>231.79</v>
      </c>
    </row>
    <row r="1029" spans="1:2" x14ac:dyDescent="0.3">
      <c r="A1029">
        <v>515044</v>
      </c>
      <c r="B1029" s="22">
        <v>544.99</v>
      </c>
    </row>
    <row r="1030" spans="1:2" x14ac:dyDescent="0.3">
      <c r="A1030">
        <v>515040</v>
      </c>
      <c r="B1030" s="22">
        <v>433.7</v>
      </c>
    </row>
    <row r="1031" spans="1:2" x14ac:dyDescent="0.3">
      <c r="A1031">
        <v>515039</v>
      </c>
      <c r="B1031" s="22">
        <v>427.99</v>
      </c>
    </row>
    <row r="1032" spans="1:2" x14ac:dyDescent="0.3">
      <c r="A1032">
        <v>515042</v>
      </c>
      <c r="B1032" s="22">
        <v>499.35</v>
      </c>
    </row>
    <row r="1033" spans="1:2" x14ac:dyDescent="0.3">
      <c r="A1033">
        <v>515041</v>
      </c>
      <c r="B1033" s="22">
        <v>462.24</v>
      </c>
    </row>
    <row r="1034" spans="1:2" x14ac:dyDescent="0.3">
      <c r="A1034">
        <v>515034</v>
      </c>
      <c r="B1034" s="22">
        <v>433.01</v>
      </c>
    </row>
    <row r="1035" spans="1:2" x14ac:dyDescent="0.3">
      <c r="A1035">
        <v>515036</v>
      </c>
      <c r="B1035" s="22">
        <v>475.82</v>
      </c>
    </row>
    <row r="1036" spans="1:2" x14ac:dyDescent="0.3">
      <c r="A1036">
        <v>515043</v>
      </c>
      <c r="B1036" s="22">
        <v>510.75</v>
      </c>
    </row>
    <row r="1037" spans="1:2" x14ac:dyDescent="0.3">
      <c r="A1037">
        <v>515033</v>
      </c>
      <c r="B1037" s="22">
        <v>424.45</v>
      </c>
    </row>
    <row r="1038" spans="1:2" x14ac:dyDescent="0.3">
      <c r="A1038">
        <v>515037</v>
      </c>
      <c r="B1038" s="22">
        <v>483.06</v>
      </c>
    </row>
    <row r="1039" spans="1:2" x14ac:dyDescent="0.3">
      <c r="A1039">
        <v>515031</v>
      </c>
      <c r="B1039" s="22">
        <v>378.8</v>
      </c>
    </row>
    <row r="1040" spans="1:2" x14ac:dyDescent="0.3">
      <c r="A1040">
        <v>515038</v>
      </c>
      <c r="B1040" s="22">
        <v>408.03</v>
      </c>
    </row>
    <row r="1041" spans="1:2" x14ac:dyDescent="0.3">
      <c r="A1041">
        <v>515035</v>
      </c>
      <c r="B1041" s="22">
        <v>470.12</v>
      </c>
    </row>
    <row r="1042" spans="1:2" x14ac:dyDescent="0.3">
      <c r="A1042">
        <v>515032</v>
      </c>
      <c r="B1042" s="22">
        <v>395.92</v>
      </c>
    </row>
    <row r="1043" spans="1:2" x14ac:dyDescent="0.3">
      <c r="A1043" t="s">
        <v>72</v>
      </c>
      <c r="B1043" s="22">
        <v>73.459999999999994</v>
      </c>
    </row>
    <row r="1044" spans="1:2" x14ac:dyDescent="0.3">
      <c r="A1044">
        <v>300758</v>
      </c>
      <c r="B1044" s="22">
        <v>58.92</v>
      </c>
    </row>
    <row r="1045" spans="1:2" x14ac:dyDescent="0.3">
      <c r="A1045" t="s">
        <v>1826</v>
      </c>
      <c r="B1045" s="22">
        <v>227.47</v>
      </c>
    </row>
    <row r="1046" spans="1:2" x14ac:dyDescent="0.3">
      <c r="A1046" t="s">
        <v>3504</v>
      </c>
      <c r="B1046" s="22">
        <v>20.12</v>
      </c>
    </row>
    <row r="1047" spans="1:2" x14ac:dyDescent="0.3">
      <c r="A1047" t="s">
        <v>61</v>
      </c>
      <c r="B1047" s="22">
        <v>65.44</v>
      </c>
    </row>
    <row r="1048" spans="1:2" x14ac:dyDescent="0.3">
      <c r="A1048" t="s">
        <v>1833</v>
      </c>
      <c r="B1048" s="22">
        <v>102.95</v>
      </c>
    </row>
    <row r="1049" spans="1:2" x14ac:dyDescent="0.3">
      <c r="A1049">
        <v>247400</v>
      </c>
      <c r="B1049" s="22">
        <v>19.57</v>
      </c>
    </row>
    <row r="1050" spans="1:2" x14ac:dyDescent="0.3">
      <c r="A1050" t="s">
        <v>3505</v>
      </c>
      <c r="B1050" s="22">
        <v>140.32</v>
      </c>
    </row>
    <row r="1051" spans="1:2" x14ac:dyDescent="0.3">
      <c r="A1051" t="s">
        <v>1845</v>
      </c>
      <c r="B1051" s="22">
        <v>60.53</v>
      </c>
    </row>
    <row r="1052" spans="1:2" x14ac:dyDescent="0.3">
      <c r="A1052" t="s">
        <v>1810</v>
      </c>
      <c r="B1052" s="22">
        <v>47.17</v>
      </c>
    </row>
    <row r="1053" spans="1:2" x14ac:dyDescent="0.3">
      <c r="A1053" t="s">
        <v>1839</v>
      </c>
      <c r="B1053" s="22">
        <v>101.91</v>
      </c>
    </row>
    <row r="1054" spans="1:2" x14ac:dyDescent="0.3">
      <c r="A1054" t="s">
        <v>1837</v>
      </c>
      <c r="B1054" s="22">
        <v>85.45</v>
      </c>
    </row>
    <row r="1055" spans="1:2" x14ac:dyDescent="0.3">
      <c r="A1055" t="s">
        <v>2571</v>
      </c>
      <c r="B1055" s="22">
        <v>233.78</v>
      </c>
    </row>
    <row r="1056" spans="1:2" x14ac:dyDescent="0.3">
      <c r="A1056" t="s">
        <v>1812</v>
      </c>
      <c r="B1056" s="22">
        <v>47.65</v>
      </c>
    </row>
    <row r="1057" spans="1:2" x14ac:dyDescent="0.3">
      <c r="A1057" t="s">
        <v>2621</v>
      </c>
      <c r="B1057" s="22">
        <v>42.05</v>
      </c>
    </row>
    <row r="1058" spans="1:2" x14ac:dyDescent="0.3">
      <c r="A1058" t="s">
        <v>1814</v>
      </c>
      <c r="B1058" s="22">
        <v>84.61</v>
      </c>
    </row>
    <row r="1059" spans="1:2" x14ac:dyDescent="0.3">
      <c r="A1059" t="s">
        <v>1841</v>
      </c>
      <c r="B1059" s="22">
        <v>134.51</v>
      </c>
    </row>
    <row r="1060" spans="1:2" x14ac:dyDescent="0.3">
      <c r="A1060" t="s">
        <v>1816</v>
      </c>
      <c r="B1060" s="22">
        <v>101.45</v>
      </c>
    </row>
    <row r="1061" spans="1:2" x14ac:dyDescent="0.3">
      <c r="A1061">
        <v>311219</v>
      </c>
      <c r="B1061" s="22">
        <v>16.690000000000001</v>
      </c>
    </row>
    <row r="1062" spans="1:2" x14ac:dyDescent="0.3">
      <c r="A1062">
        <v>310713</v>
      </c>
      <c r="B1062" s="22">
        <v>130.05000000000001</v>
      </c>
    </row>
    <row r="1063" spans="1:2" x14ac:dyDescent="0.3">
      <c r="A1063">
        <v>310722</v>
      </c>
      <c r="B1063" s="22">
        <v>130.05000000000001</v>
      </c>
    </row>
    <row r="1064" spans="1:2" x14ac:dyDescent="0.3">
      <c r="A1064">
        <v>300022</v>
      </c>
      <c r="B1064" s="22">
        <v>184.65</v>
      </c>
    </row>
    <row r="1065" spans="1:2" x14ac:dyDescent="0.3">
      <c r="A1065">
        <v>310701</v>
      </c>
      <c r="B1065" s="22">
        <v>91.58</v>
      </c>
    </row>
    <row r="1066" spans="1:2" x14ac:dyDescent="0.3">
      <c r="A1066" t="s">
        <v>2581</v>
      </c>
      <c r="B1066" s="22">
        <v>57.85</v>
      </c>
    </row>
    <row r="1067" spans="1:2" x14ac:dyDescent="0.3">
      <c r="A1067" t="s">
        <v>3506</v>
      </c>
      <c r="B1067" s="22">
        <v>72.010000000000005</v>
      </c>
    </row>
    <row r="1068" spans="1:2" x14ac:dyDescent="0.3">
      <c r="A1068" t="s">
        <v>2583</v>
      </c>
      <c r="B1068" s="22">
        <v>91.63</v>
      </c>
    </row>
    <row r="1069" spans="1:2" x14ac:dyDescent="0.3">
      <c r="A1069" t="s">
        <v>1804</v>
      </c>
      <c r="B1069" s="22">
        <v>96.36</v>
      </c>
    </row>
    <row r="1070" spans="1:2" x14ac:dyDescent="0.3">
      <c r="A1070" t="s">
        <v>213</v>
      </c>
      <c r="B1070" s="22">
        <v>159.69</v>
      </c>
    </row>
    <row r="1071" spans="1:2" x14ac:dyDescent="0.3">
      <c r="A1071" t="s">
        <v>1808</v>
      </c>
      <c r="B1071" s="22">
        <v>150.82</v>
      </c>
    </row>
    <row r="1072" spans="1:2" x14ac:dyDescent="0.3">
      <c r="A1072" t="s">
        <v>3507</v>
      </c>
      <c r="B1072" s="22">
        <v>21.85</v>
      </c>
    </row>
    <row r="1073" spans="1:2" x14ac:dyDescent="0.3">
      <c r="A1073" t="s">
        <v>1806</v>
      </c>
      <c r="B1073" s="22">
        <v>123.12</v>
      </c>
    </row>
    <row r="1074" spans="1:2" x14ac:dyDescent="0.3">
      <c r="A1074" t="s">
        <v>1122</v>
      </c>
      <c r="B1074" s="22">
        <v>193.25</v>
      </c>
    </row>
    <row r="1075" spans="1:2" x14ac:dyDescent="0.3">
      <c r="A1075" t="s">
        <v>1830</v>
      </c>
      <c r="B1075" s="22">
        <v>21.04</v>
      </c>
    </row>
    <row r="1076" spans="1:2" x14ac:dyDescent="0.3">
      <c r="A1076">
        <v>302003</v>
      </c>
      <c r="B1076" s="22">
        <v>33.81</v>
      </c>
    </row>
    <row r="1077" spans="1:2" x14ac:dyDescent="0.3">
      <c r="A1077">
        <v>302101</v>
      </c>
      <c r="B1077" s="22">
        <v>45.77</v>
      </c>
    </row>
    <row r="1078" spans="1:2" x14ac:dyDescent="0.3">
      <c r="A1078">
        <v>302103</v>
      </c>
      <c r="B1078" s="22">
        <v>38.630000000000003</v>
      </c>
    </row>
    <row r="1079" spans="1:2" x14ac:dyDescent="0.3">
      <c r="A1079">
        <v>211210</v>
      </c>
      <c r="B1079" s="22">
        <v>652.91</v>
      </c>
    </row>
    <row r="1080" spans="1:2" x14ac:dyDescent="0.3">
      <c r="A1080" t="s">
        <v>3066</v>
      </c>
      <c r="B1080" s="22">
        <v>69.489999999999995</v>
      </c>
    </row>
    <row r="1081" spans="1:2" x14ac:dyDescent="0.3">
      <c r="A1081" t="s">
        <v>1824</v>
      </c>
      <c r="B1081" s="22">
        <v>230.7</v>
      </c>
    </row>
    <row r="1082" spans="1:2" x14ac:dyDescent="0.3">
      <c r="A1082">
        <v>268282</v>
      </c>
      <c r="B1082" s="22">
        <v>79.739999999999995</v>
      </c>
    </row>
    <row r="1083" spans="1:2" x14ac:dyDescent="0.3">
      <c r="A1083" t="s">
        <v>1821</v>
      </c>
      <c r="B1083" s="22">
        <v>207.74</v>
      </c>
    </row>
    <row r="1084" spans="1:2" x14ac:dyDescent="0.3">
      <c r="A1084" t="s">
        <v>3508</v>
      </c>
      <c r="B1084" s="22">
        <v>23.11</v>
      </c>
    </row>
    <row r="1085" spans="1:2" x14ac:dyDescent="0.3">
      <c r="A1085" t="s">
        <v>3509</v>
      </c>
      <c r="B1085" s="22">
        <v>50.61</v>
      </c>
    </row>
    <row r="1086" spans="1:2" x14ac:dyDescent="0.3">
      <c r="A1086" t="s">
        <v>1818</v>
      </c>
      <c r="B1086" s="22">
        <v>95.71</v>
      </c>
    </row>
    <row r="1087" spans="1:2" x14ac:dyDescent="0.3">
      <c r="A1087" t="s">
        <v>1849</v>
      </c>
      <c r="B1087" s="22">
        <v>103.41</v>
      </c>
    </row>
    <row r="1088" spans="1:2" x14ac:dyDescent="0.3">
      <c r="A1088" t="s">
        <v>2613</v>
      </c>
      <c r="B1088" s="22">
        <v>23.35</v>
      </c>
    </row>
    <row r="1089" spans="1:2" x14ac:dyDescent="0.3">
      <c r="A1089" t="s">
        <v>2609</v>
      </c>
      <c r="B1089" s="22">
        <v>19.23</v>
      </c>
    </row>
    <row r="1090" spans="1:2" x14ac:dyDescent="0.3">
      <c r="A1090">
        <v>247942</v>
      </c>
      <c r="B1090" s="22">
        <v>8.11</v>
      </c>
    </row>
    <row r="1091" spans="1:2" x14ac:dyDescent="0.3">
      <c r="A1091">
        <v>240707</v>
      </c>
      <c r="B1091" s="22">
        <v>51.24</v>
      </c>
    </row>
    <row r="1092" spans="1:2" x14ac:dyDescent="0.3">
      <c r="A1092">
        <v>310993</v>
      </c>
      <c r="B1092" s="22">
        <v>32.01</v>
      </c>
    </row>
    <row r="1093" spans="1:2" x14ac:dyDescent="0.3">
      <c r="A1093" t="s">
        <v>1820</v>
      </c>
      <c r="B1093" s="22">
        <v>191.6</v>
      </c>
    </row>
    <row r="1094" spans="1:2" x14ac:dyDescent="0.3">
      <c r="A1094" t="s">
        <v>2615</v>
      </c>
      <c r="B1094" s="22">
        <v>118.13</v>
      </c>
    </row>
    <row r="1095" spans="1:2" x14ac:dyDescent="0.3">
      <c r="A1095" t="s">
        <v>1828</v>
      </c>
      <c r="B1095" s="22">
        <v>170.43</v>
      </c>
    </row>
    <row r="1096" spans="1:2" x14ac:dyDescent="0.3">
      <c r="A1096" t="s">
        <v>2575</v>
      </c>
      <c r="B1096" s="22">
        <v>143.34</v>
      </c>
    </row>
    <row r="1097" spans="1:2" x14ac:dyDescent="0.3">
      <c r="A1097" t="s">
        <v>2633</v>
      </c>
      <c r="B1097" s="22">
        <v>20.239999999999998</v>
      </c>
    </row>
    <row r="1098" spans="1:2" x14ac:dyDescent="0.3">
      <c r="A1098" t="s">
        <v>92</v>
      </c>
      <c r="B1098" s="22">
        <v>58.31</v>
      </c>
    </row>
    <row r="1099" spans="1:2" x14ac:dyDescent="0.3">
      <c r="A1099">
        <v>310819</v>
      </c>
      <c r="B1099" s="22">
        <v>77.680000000000007</v>
      </c>
    </row>
    <row r="1100" spans="1:2" x14ac:dyDescent="0.3">
      <c r="A1100">
        <v>310200</v>
      </c>
      <c r="B1100" s="22">
        <v>18.96</v>
      </c>
    </row>
    <row r="1101" spans="1:2" x14ac:dyDescent="0.3">
      <c r="A1101">
        <v>268246</v>
      </c>
      <c r="B1101" s="22">
        <v>143.35</v>
      </c>
    </row>
    <row r="1102" spans="1:2" x14ac:dyDescent="0.3">
      <c r="A1102" t="s">
        <v>94</v>
      </c>
      <c r="B1102" s="22">
        <v>51.11</v>
      </c>
    </row>
    <row r="1103" spans="1:2" x14ac:dyDescent="0.3">
      <c r="A1103" t="s">
        <v>3510</v>
      </c>
      <c r="B1103" s="22">
        <v>15.37</v>
      </c>
    </row>
    <row r="1104" spans="1:2" x14ac:dyDescent="0.3">
      <c r="A1104" t="s">
        <v>3511</v>
      </c>
      <c r="B1104" s="22">
        <v>15.37</v>
      </c>
    </row>
    <row r="1105" spans="1:2" x14ac:dyDescent="0.3">
      <c r="A1105">
        <v>311200</v>
      </c>
      <c r="B1105" s="22">
        <v>30.95</v>
      </c>
    </row>
    <row r="1106" spans="1:2" x14ac:dyDescent="0.3">
      <c r="A1106" t="s">
        <v>3512</v>
      </c>
      <c r="B1106" s="22">
        <v>300.86</v>
      </c>
    </row>
    <row r="1107" spans="1:2" x14ac:dyDescent="0.3">
      <c r="A1107" t="s">
        <v>3513</v>
      </c>
      <c r="B1107" s="22">
        <v>300.86</v>
      </c>
    </row>
    <row r="1108" spans="1:2" x14ac:dyDescent="0.3">
      <c r="A1108" t="s">
        <v>3514</v>
      </c>
      <c r="B1108" s="22">
        <v>300.86</v>
      </c>
    </row>
    <row r="1109" spans="1:2" x14ac:dyDescent="0.3">
      <c r="A1109" t="s">
        <v>3515</v>
      </c>
      <c r="B1109" s="22">
        <v>300.86</v>
      </c>
    </row>
    <row r="1110" spans="1:2" x14ac:dyDescent="0.3">
      <c r="A1110" t="s">
        <v>3516</v>
      </c>
      <c r="B1110" s="22">
        <v>12.65</v>
      </c>
    </row>
    <row r="1111" spans="1:2" x14ac:dyDescent="0.3">
      <c r="A1111" t="s">
        <v>3517</v>
      </c>
      <c r="B1111" s="22">
        <v>12.65</v>
      </c>
    </row>
    <row r="1112" spans="1:2" x14ac:dyDescent="0.3">
      <c r="A1112" t="s">
        <v>1847</v>
      </c>
      <c r="B1112" s="22">
        <v>61.56</v>
      </c>
    </row>
    <row r="1113" spans="1:2" x14ac:dyDescent="0.3">
      <c r="A1113" t="s">
        <v>90</v>
      </c>
      <c r="B1113" s="22">
        <v>49.1</v>
      </c>
    </row>
    <row r="1114" spans="1:2" x14ac:dyDescent="0.3">
      <c r="A1114">
        <v>240710</v>
      </c>
      <c r="B1114" s="22">
        <v>63.59</v>
      </c>
    </row>
    <row r="1115" spans="1:2" x14ac:dyDescent="0.3">
      <c r="A1115">
        <v>310521</v>
      </c>
      <c r="B1115" s="22">
        <v>16.059999999999999</v>
      </c>
    </row>
    <row r="1116" spans="1:2" x14ac:dyDescent="0.3">
      <c r="A1116" t="s">
        <v>57</v>
      </c>
      <c r="B1116" s="22">
        <v>156.71</v>
      </c>
    </row>
    <row r="1117" spans="1:2" x14ac:dyDescent="0.3">
      <c r="A1117" t="s">
        <v>1765</v>
      </c>
      <c r="B1117" s="22">
        <v>7.94</v>
      </c>
    </row>
    <row r="1118" spans="1:2" x14ac:dyDescent="0.3">
      <c r="A1118" t="s">
        <v>3064</v>
      </c>
      <c r="B1118" s="22">
        <v>47.31</v>
      </c>
    </row>
    <row r="1119" spans="1:2" x14ac:dyDescent="0.3">
      <c r="A1119" t="s">
        <v>3518</v>
      </c>
      <c r="B1119" s="22">
        <v>47.36</v>
      </c>
    </row>
    <row r="1120" spans="1:2" x14ac:dyDescent="0.3">
      <c r="A1120" t="s">
        <v>1763</v>
      </c>
      <c r="B1120" s="22">
        <v>9.35</v>
      </c>
    </row>
    <row r="1121" spans="1:2" x14ac:dyDescent="0.3">
      <c r="A1121" t="s">
        <v>216</v>
      </c>
      <c r="B1121" s="22">
        <v>88.62</v>
      </c>
    </row>
    <row r="1122" spans="1:2" x14ac:dyDescent="0.3">
      <c r="A1122">
        <v>247482</v>
      </c>
      <c r="B1122" s="22">
        <v>4.7699999999999996</v>
      </c>
    </row>
    <row r="1123" spans="1:2" x14ac:dyDescent="0.3">
      <c r="A1123" t="s">
        <v>3519</v>
      </c>
      <c r="B1123" s="22">
        <v>38.61</v>
      </c>
    </row>
    <row r="1124" spans="1:2" x14ac:dyDescent="0.3">
      <c r="A1124">
        <v>230922</v>
      </c>
      <c r="B1124" s="22">
        <v>162.35</v>
      </c>
    </row>
    <row r="1125" spans="1:2" x14ac:dyDescent="0.3">
      <c r="A1125">
        <v>268285</v>
      </c>
      <c r="B1125" s="22">
        <v>181.65</v>
      </c>
    </row>
    <row r="1126" spans="1:2" x14ac:dyDescent="0.3">
      <c r="A1126">
        <v>230939</v>
      </c>
      <c r="B1126" s="22">
        <v>300.38</v>
      </c>
    </row>
    <row r="1127" spans="1:2" x14ac:dyDescent="0.3">
      <c r="A1127">
        <v>230909</v>
      </c>
      <c r="B1127" s="22">
        <v>189.41</v>
      </c>
    </row>
    <row r="1128" spans="1:2" x14ac:dyDescent="0.3">
      <c r="A1128">
        <v>230913</v>
      </c>
      <c r="B1128" s="22">
        <v>189.41</v>
      </c>
    </row>
    <row r="1129" spans="1:2" x14ac:dyDescent="0.3">
      <c r="A1129">
        <v>230919</v>
      </c>
      <c r="B1129" s="22">
        <v>189.41</v>
      </c>
    </row>
    <row r="1130" spans="1:2" x14ac:dyDescent="0.3">
      <c r="A1130">
        <v>230930</v>
      </c>
      <c r="B1130" s="22">
        <v>189.41</v>
      </c>
    </row>
    <row r="1131" spans="1:2" x14ac:dyDescent="0.3">
      <c r="A1131">
        <v>230912</v>
      </c>
      <c r="B1131" s="22">
        <v>311.2</v>
      </c>
    </row>
    <row r="1132" spans="1:2" x14ac:dyDescent="0.3">
      <c r="A1132">
        <v>230924</v>
      </c>
      <c r="B1132" s="22">
        <v>250.32</v>
      </c>
    </row>
    <row r="1133" spans="1:2" x14ac:dyDescent="0.3">
      <c r="A1133">
        <v>268286</v>
      </c>
      <c r="B1133" s="22">
        <v>202.24</v>
      </c>
    </row>
    <row r="1134" spans="1:2" x14ac:dyDescent="0.3">
      <c r="A1134">
        <v>230935</v>
      </c>
      <c r="B1134" s="22">
        <v>338.27</v>
      </c>
    </row>
    <row r="1135" spans="1:2" x14ac:dyDescent="0.3">
      <c r="A1135">
        <v>230915</v>
      </c>
      <c r="B1135" s="22">
        <v>243.57</v>
      </c>
    </row>
    <row r="1136" spans="1:2" x14ac:dyDescent="0.3">
      <c r="A1136">
        <v>230928</v>
      </c>
      <c r="B1136" s="22">
        <v>243.57</v>
      </c>
    </row>
    <row r="1137" spans="1:2" x14ac:dyDescent="0.3">
      <c r="A1137">
        <v>230936</v>
      </c>
      <c r="B1137" s="22">
        <v>276.04000000000002</v>
      </c>
    </row>
    <row r="1138" spans="1:2" x14ac:dyDescent="0.3">
      <c r="A1138">
        <v>230938</v>
      </c>
      <c r="B1138" s="22">
        <v>260.95</v>
      </c>
    </row>
    <row r="1139" spans="1:2" x14ac:dyDescent="0.3">
      <c r="A1139">
        <v>230906</v>
      </c>
      <c r="B1139" s="22">
        <v>216.51</v>
      </c>
    </row>
    <row r="1140" spans="1:2" x14ac:dyDescent="0.3">
      <c r="A1140">
        <v>230914</v>
      </c>
      <c r="B1140" s="22">
        <v>216.51</v>
      </c>
    </row>
    <row r="1141" spans="1:2" x14ac:dyDescent="0.3">
      <c r="A1141">
        <v>230927</v>
      </c>
      <c r="B1141" s="22">
        <v>216.51</v>
      </c>
    </row>
    <row r="1142" spans="1:2" x14ac:dyDescent="0.3">
      <c r="A1142">
        <v>230941</v>
      </c>
      <c r="B1142" s="22">
        <v>292.27999999999997</v>
      </c>
    </row>
    <row r="1143" spans="1:2" x14ac:dyDescent="0.3">
      <c r="A1143">
        <v>230940</v>
      </c>
      <c r="B1143" s="22">
        <v>357.23</v>
      </c>
    </row>
    <row r="1144" spans="1:2" x14ac:dyDescent="0.3">
      <c r="A1144">
        <v>230921</v>
      </c>
      <c r="B1144" s="22">
        <v>297.70999999999998</v>
      </c>
    </row>
    <row r="1145" spans="1:2" x14ac:dyDescent="0.3">
      <c r="A1145">
        <v>230925</v>
      </c>
      <c r="B1145" s="22">
        <v>297.70999999999998</v>
      </c>
    </row>
    <row r="1146" spans="1:2" x14ac:dyDescent="0.3">
      <c r="A1146">
        <v>230917</v>
      </c>
      <c r="B1146" s="22">
        <v>223.28</v>
      </c>
    </row>
    <row r="1147" spans="1:2" x14ac:dyDescent="0.3">
      <c r="A1147">
        <v>230907</v>
      </c>
      <c r="B1147" s="22">
        <v>257.10000000000002</v>
      </c>
    </row>
    <row r="1148" spans="1:2" x14ac:dyDescent="0.3">
      <c r="A1148">
        <v>230931</v>
      </c>
      <c r="B1148" s="22">
        <v>257.10000000000002</v>
      </c>
    </row>
    <row r="1149" spans="1:2" x14ac:dyDescent="0.3">
      <c r="A1149">
        <v>230911</v>
      </c>
      <c r="B1149" s="22">
        <v>270.62</v>
      </c>
    </row>
    <row r="1150" spans="1:2" x14ac:dyDescent="0.3">
      <c r="A1150">
        <v>230929</v>
      </c>
      <c r="B1150" s="22">
        <v>270.62</v>
      </c>
    </row>
    <row r="1151" spans="1:2" x14ac:dyDescent="0.3">
      <c r="A1151" t="s">
        <v>1094</v>
      </c>
      <c r="B1151" s="22">
        <v>102.8</v>
      </c>
    </row>
    <row r="1152" spans="1:2" x14ac:dyDescent="0.3">
      <c r="A1152">
        <v>230908</v>
      </c>
      <c r="B1152" s="22">
        <v>148.85</v>
      </c>
    </row>
    <row r="1153" spans="1:2" x14ac:dyDescent="0.3">
      <c r="A1153">
        <v>230918</v>
      </c>
      <c r="B1153" s="22">
        <v>148.85</v>
      </c>
    </row>
    <row r="1154" spans="1:2" x14ac:dyDescent="0.3">
      <c r="A1154">
        <v>230926</v>
      </c>
      <c r="B1154" s="22">
        <v>351.82</v>
      </c>
    </row>
    <row r="1155" spans="1:2" x14ac:dyDescent="0.3">
      <c r="A1155">
        <v>230923</v>
      </c>
      <c r="B1155" s="22">
        <v>202.97</v>
      </c>
    </row>
    <row r="1156" spans="1:2" x14ac:dyDescent="0.3">
      <c r="A1156">
        <v>268247</v>
      </c>
      <c r="B1156" s="22">
        <v>159.63999999999999</v>
      </c>
    </row>
    <row r="1157" spans="1:2" x14ac:dyDescent="0.3">
      <c r="A1157">
        <v>230934</v>
      </c>
      <c r="B1157" s="22">
        <v>284.17</v>
      </c>
    </row>
    <row r="1158" spans="1:2" x14ac:dyDescent="0.3">
      <c r="A1158">
        <v>230937</v>
      </c>
      <c r="B1158" s="22">
        <v>324.76</v>
      </c>
    </row>
    <row r="1159" spans="1:2" x14ac:dyDescent="0.3">
      <c r="A1159">
        <v>230910</v>
      </c>
      <c r="B1159" s="22">
        <v>230.04</v>
      </c>
    </row>
    <row r="1160" spans="1:2" x14ac:dyDescent="0.3">
      <c r="A1160">
        <v>230933</v>
      </c>
      <c r="B1160" s="22">
        <v>230.04</v>
      </c>
    </row>
    <row r="1161" spans="1:2" x14ac:dyDescent="0.3">
      <c r="A1161">
        <v>268321</v>
      </c>
      <c r="B1161" s="22">
        <v>182.16</v>
      </c>
    </row>
    <row r="1162" spans="1:2" x14ac:dyDescent="0.3">
      <c r="A1162">
        <v>230920</v>
      </c>
      <c r="B1162" s="22">
        <v>236.81</v>
      </c>
    </row>
    <row r="1163" spans="1:2" x14ac:dyDescent="0.3">
      <c r="A1163">
        <v>230905</v>
      </c>
      <c r="B1163" s="22">
        <v>175.91</v>
      </c>
    </row>
    <row r="1164" spans="1:2" x14ac:dyDescent="0.3">
      <c r="A1164">
        <v>230916</v>
      </c>
      <c r="B1164" s="22">
        <v>175.91</v>
      </c>
    </row>
    <row r="1165" spans="1:2" x14ac:dyDescent="0.3">
      <c r="A1165">
        <v>230932</v>
      </c>
      <c r="B1165" s="22">
        <v>175.91</v>
      </c>
    </row>
    <row r="1166" spans="1:2" x14ac:dyDescent="0.3">
      <c r="A1166">
        <v>230904</v>
      </c>
      <c r="B1166" s="22">
        <v>135.32</v>
      </c>
    </row>
    <row r="1167" spans="1:2" x14ac:dyDescent="0.3">
      <c r="A1167" t="s">
        <v>1785</v>
      </c>
      <c r="B1167" s="22">
        <v>13.3</v>
      </c>
    </row>
    <row r="1168" spans="1:2" x14ac:dyDescent="0.3">
      <c r="A1168">
        <v>336029</v>
      </c>
      <c r="B1168" s="22">
        <v>34.43</v>
      </c>
    </row>
    <row r="1169" spans="1:2" x14ac:dyDescent="0.3">
      <c r="A1169" t="s">
        <v>64</v>
      </c>
      <c r="B1169" s="22">
        <v>138.34</v>
      </c>
    </row>
    <row r="1170" spans="1:2" x14ac:dyDescent="0.3">
      <c r="A1170" t="s">
        <v>786</v>
      </c>
      <c r="B1170" s="22">
        <v>124.58</v>
      </c>
    </row>
    <row r="1171" spans="1:2" x14ac:dyDescent="0.3">
      <c r="A1171" t="s">
        <v>3520</v>
      </c>
      <c r="B1171" s="22">
        <v>32.94</v>
      </c>
    </row>
    <row r="1172" spans="1:2" x14ac:dyDescent="0.3">
      <c r="A1172" t="s">
        <v>3521</v>
      </c>
      <c r="B1172" s="22">
        <v>52.64</v>
      </c>
    </row>
    <row r="1173" spans="1:2" x14ac:dyDescent="0.3">
      <c r="A1173" t="s">
        <v>3522</v>
      </c>
      <c r="B1173" s="22">
        <v>42.11</v>
      </c>
    </row>
    <row r="1174" spans="1:2" x14ac:dyDescent="0.3">
      <c r="A1174">
        <v>310824</v>
      </c>
      <c r="B1174" s="22">
        <v>73.91</v>
      </c>
    </row>
    <row r="1175" spans="1:2" x14ac:dyDescent="0.3">
      <c r="A1175" t="s">
        <v>86</v>
      </c>
      <c r="B1175" s="22">
        <v>117.54</v>
      </c>
    </row>
    <row r="1176" spans="1:2" x14ac:dyDescent="0.3">
      <c r="A1176" t="s">
        <v>3523</v>
      </c>
      <c r="B1176" s="22">
        <v>189.66</v>
      </c>
    </row>
    <row r="1177" spans="1:2" x14ac:dyDescent="0.3">
      <c r="A1177" t="s">
        <v>3524</v>
      </c>
      <c r="B1177" s="22">
        <v>189.66</v>
      </c>
    </row>
    <row r="1178" spans="1:2" x14ac:dyDescent="0.3">
      <c r="A1178" t="s">
        <v>3525</v>
      </c>
      <c r="B1178" s="22">
        <v>180.02</v>
      </c>
    </row>
    <row r="1179" spans="1:2" x14ac:dyDescent="0.3">
      <c r="A1179" t="s">
        <v>3526</v>
      </c>
      <c r="B1179" s="22">
        <v>78.760000000000005</v>
      </c>
    </row>
    <row r="1180" spans="1:2" x14ac:dyDescent="0.3">
      <c r="A1180" t="s">
        <v>3527</v>
      </c>
      <c r="B1180" s="22">
        <v>355.87</v>
      </c>
    </row>
    <row r="1181" spans="1:2" x14ac:dyDescent="0.3">
      <c r="A1181" t="s">
        <v>1308</v>
      </c>
      <c r="B1181" s="22">
        <v>118.71</v>
      </c>
    </row>
    <row r="1182" spans="1:2" x14ac:dyDescent="0.3">
      <c r="A1182">
        <v>247481</v>
      </c>
      <c r="B1182" s="22">
        <v>4.04</v>
      </c>
    </row>
    <row r="1183" spans="1:2" x14ac:dyDescent="0.3">
      <c r="A1183">
        <v>176704</v>
      </c>
      <c r="B1183" s="22">
        <v>463.05</v>
      </c>
    </row>
    <row r="1184" spans="1:2" x14ac:dyDescent="0.3">
      <c r="A1184">
        <v>176705</v>
      </c>
      <c r="B1184" s="22">
        <v>532.74</v>
      </c>
    </row>
    <row r="1185" spans="1:2" x14ac:dyDescent="0.3">
      <c r="A1185">
        <v>176701</v>
      </c>
      <c r="B1185" s="22">
        <v>386.27</v>
      </c>
    </row>
    <row r="1186" spans="1:2" x14ac:dyDescent="0.3">
      <c r="A1186">
        <v>176703</v>
      </c>
      <c r="B1186" s="22">
        <v>425.25</v>
      </c>
    </row>
    <row r="1187" spans="1:2" x14ac:dyDescent="0.3">
      <c r="A1187" t="s">
        <v>3528</v>
      </c>
      <c r="B1187" s="22">
        <v>34.72</v>
      </c>
    </row>
    <row r="1188" spans="1:2" x14ac:dyDescent="0.3">
      <c r="A1188">
        <v>176702</v>
      </c>
      <c r="B1188" s="22">
        <v>409.89</v>
      </c>
    </row>
    <row r="1189" spans="1:2" x14ac:dyDescent="0.3">
      <c r="A1189">
        <v>176706</v>
      </c>
      <c r="B1189" s="22">
        <v>564.64</v>
      </c>
    </row>
    <row r="1190" spans="1:2" x14ac:dyDescent="0.3">
      <c r="A1190" t="s">
        <v>2585</v>
      </c>
      <c r="B1190" s="22">
        <v>137.57</v>
      </c>
    </row>
    <row r="1191" spans="1:2" x14ac:dyDescent="0.3">
      <c r="A1191" t="s">
        <v>2569</v>
      </c>
      <c r="B1191" s="22">
        <v>163.88</v>
      </c>
    </row>
    <row r="1192" spans="1:2" x14ac:dyDescent="0.3">
      <c r="A1192">
        <v>608955</v>
      </c>
      <c r="B1192" s="22">
        <v>98.93</v>
      </c>
    </row>
    <row r="1193" spans="1:2" x14ac:dyDescent="0.3">
      <c r="A1193">
        <v>303774</v>
      </c>
      <c r="B1193" s="22">
        <v>19.78</v>
      </c>
    </row>
    <row r="1194" spans="1:2" x14ac:dyDescent="0.3">
      <c r="A1194" t="s">
        <v>3529</v>
      </c>
      <c r="B1194" s="22">
        <v>106.21</v>
      </c>
    </row>
    <row r="1195" spans="1:2" x14ac:dyDescent="0.3">
      <c r="A1195">
        <v>247490</v>
      </c>
      <c r="B1195" s="22">
        <v>11.22</v>
      </c>
    </row>
    <row r="1196" spans="1:2" x14ac:dyDescent="0.3">
      <c r="A1196">
        <v>608263</v>
      </c>
      <c r="B1196" s="22">
        <v>115.93</v>
      </c>
    </row>
    <row r="1197" spans="1:2" x14ac:dyDescent="0.3">
      <c r="A1197" t="s">
        <v>177</v>
      </c>
      <c r="B1197" s="22">
        <v>79.27</v>
      </c>
    </row>
    <row r="1198" spans="1:2" x14ac:dyDescent="0.3">
      <c r="A1198">
        <v>602531</v>
      </c>
      <c r="B1198" s="22">
        <v>113.11</v>
      </c>
    </row>
    <row r="1199" spans="1:2" x14ac:dyDescent="0.3">
      <c r="A1199">
        <v>608957</v>
      </c>
      <c r="B1199" s="22">
        <v>120.45</v>
      </c>
    </row>
    <row r="1200" spans="1:2" x14ac:dyDescent="0.3">
      <c r="A1200">
        <v>608956</v>
      </c>
      <c r="B1200" s="22">
        <v>129.58000000000001</v>
      </c>
    </row>
    <row r="1201" spans="1:2" x14ac:dyDescent="0.3">
      <c r="A1201" t="s">
        <v>3530</v>
      </c>
      <c r="B1201" s="22">
        <v>11.59</v>
      </c>
    </row>
    <row r="1202" spans="1:2" x14ac:dyDescent="0.3">
      <c r="A1202" t="s">
        <v>1767</v>
      </c>
      <c r="B1202" s="22">
        <v>67.760000000000005</v>
      </c>
    </row>
    <row r="1203" spans="1:2" x14ac:dyDescent="0.3">
      <c r="A1203">
        <v>247064</v>
      </c>
      <c r="B1203" s="22">
        <v>14</v>
      </c>
    </row>
    <row r="1204" spans="1:2" x14ac:dyDescent="0.3">
      <c r="A1204" t="s">
        <v>3531</v>
      </c>
      <c r="B1204" s="22">
        <v>9.74</v>
      </c>
    </row>
    <row r="1205" spans="1:2" x14ac:dyDescent="0.3">
      <c r="A1205">
        <v>608958</v>
      </c>
      <c r="B1205" s="22">
        <v>144.33000000000001</v>
      </c>
    </row>
    <row r="1206" spans="1:2" x14ac:dyDescent="0.3">
      <c r="A1206" t="s">
        <v>3532</v>
      </c>
      <c r="B1206" s="22">
        <v>8.35</v>
      </c>
    </row>
    <row r="1207" spans="1:2" x14ac:dyDescent="0.3">
      <c r="A1207" t="s">
        <v>217</v>
      </c>
      <c r="B1207" s="22">
        <v>184.56</v>
      </c>
    </row>
    <row r="1208" spans="1:2" x14ac:dyDescent="0.3">
      <c r="A1208">
        <v>247065</v>
      </c>
      <c r="B1208" s="22">
        <v>15.19</v>
      </c>
    </row>
    <row r="1209" spans="1:2" x14ac:dyDescent="0.3">
      <c r="A1209" t="s">
        <v>3533</v>
      </c>
      <c r="B1209" s="22">
        <v>28.54</v>
      </c>
    </row>
    <row r="1210" spans="1:2" x14ac:dyDescent="0.3">
      <c r="A1210">
        <v>130375</v>
      </c>
      <c r="B1210" s="22">
        <v>593.32000000000005</v>
      </c>
    </row>
    <row r="1211" spans="1:2" x14ac:dyDescent="0.3">
      <c r="A1211">
        <v>135345</v>
      </c>
      <c r="B1211" s="22">
        <v>465.35</v>
      </c>
    </row>
    <row r="1212" spans="1:2" x14ac:dyDescent="0.3">
      <c r="A1212">
        <v>135346</v>
      </c>
      <c r="B1212" s="22">
        <v>465.35</v>
      </c>
    </row>
    <row r="1213" spans="1:2" x14ac:dyDescent="0.3">
      <c r="A1213">
        <v>135347</v>
      </c>
      <c r="B1213" s="22">
        <v>465.35</v>
      </c>
    </row>
    <row r="1214" spans="1:2" x14ac:dyDescent="0.3">
      <c r="A1214">
        <v>135271</v>
      </c>
      <c r="B1214" s="22">
        <v>334.48</v>
      </c>
    </row>
    <row r="1215" spans="1:2" x14ac:dyDescent="0.3">
      <c r="A1215">
        <v>135270</v>
      </c>
      <c r="B1215" s="22">
        <v>302.49</v>
      </c>
    </row>
    <row r="1216" spans="1:2" x14ac:dyDescent="0.3">
      <c r="A1216" t="s">
        <v>3534</v>
      </c>
      <c r="B1216" s="22">
        <v>110.14</v>
      </c>
    </row>
    <row r="1217" spans="1:2" x14ac:dyDescent="0.3">
      <c r="A1217" t="s">
        <v>3535</v>
      </c>
      <c r="B1217" s="22">
        <v>124.02</v>
      </c>
    </row>
    <row r="1218" spans="1:2" x14ac:dyDescent="0.3">
      <c r="A1218" t="s">
        <v>3536</v>
      </c>
      <c r="B1218" s="22">
        <v>75.02</v>
      </c>
    </row>
    <row r="1219" spans="1:2" x14ac:dyDescent="0.3">
      <c r="A1219" t="s">
        <v>3537</v>
      </c>
      <c r="B1219" s="22">
        <v>6.96</v>
      </c>
    </row>
    <row r="1220" spans="1:2" x14ac:dyDescent="0.3">
      <c r="A1220" t="s">
        <v>84</v>
      </c>
      <c r="B1220" s="22">
        <v>51.89</v>
      </c>
    </row>
    <row r="1221" spans="1:2" x14ac:dyDescent="0.3">
      <c r="A1221" t="s">
        <v>2468</v>
      </c>
      <c r="B1221" s="22">
        <v>30.9</v>
      </c>
    </row>
    <row r="1222" spans="1:2" x14ac:dyDescent="0.3">
      <c r="A1222" t="s">
        <v>3538</v>
      </c>
      <c r="B1222" s="22">
        <v>50.72</v>
      </c>
    </row>
    <row r="1223" spans="1:2" x14ac:dyDescent="0.3">
      <c r="A1223" t="s">
        <v>66</v>
      </c>
      <c r="B1223" s="22">
        <v>138.91999999999999</v>
      </c>
    </row>
    <row r="1224" spans="1:2" x14ac:dyDescent="0.3">
      <c r="A1224" t="s">
        <v>2617</v>
      </c>
      <c r="B1224" s="22">
        <v>61.31</v>
      </c>
    </row>
    <row r="1225" spans="1:2" x14ac:dyDescent="0.3">
      <c r="A1225" t="s">
        <v>3539</v>
      </c>
      <c r="B1225" s="22">
        <v>3.65</v>
      </c>
    </row>
    <row r="1226" spans="1:2" x14ac:dyDescent="0.3">
      <c r="A1226" t="s">
        <v>3540</v>
      </c>
      <c r="B1226" s="22">
        <v>32.99</v>
      </c>
    </row>
    <row r="1227" spans="1:2" x14ac:dyDescent="0.3">
      <c r="A1227" t="s">
        <v>3541</v>
      </c>
      <c r="B1227" s="22">
        <v>32.99</v>
      </c>
    </row>
    <row r="1228" spans="1:2" x14ac:dyDescent="0.3">
      <c r="A1228" t="s">
        <v>3542</v>
      </c>
      <c r="B1228" s="22">
        <v>32.99</v>
      </c>
    </row>
    <row r="1229" spans="1:2" x14ac:dyDescent="0.3">
      <c r="A1229" t="s">
        <v>3543</v>
      </c>
      <c r="B1229" s="22">
        <v>32.99</v>
      </c>
    </row>
    <row r="1230" spans="1:2" x14ac:dyDescent="0.3">
      <c r="A1230" t="s">
        <v>3544</v>
      </c>
      <c r="B1230" s="22">
        <v>33.869999999999997</v>
      </c>
    </row>
    <row r="1231" spans="1:2" x14ac:dyDescent="0.3">
      <c r="A1231" t="s">
        <v>3545</v>
      </c>
      <c r="B1231" s="22">
        <v>33.869999999999997</v>
      </c>
    </row>
    <row r="1232" spans="1:2" x14ac:dyDescent="0.3">
      <c r="A1232" t="s">
        <v>3546</v>
      </c>
      <c r="B1232" s="22">
        <v>33.869999999999997</v>
      </c>
    </row>
    <row r="1233" spans="1:2" x14ac:dyDescent="0.3">
      <c r="A1233" t="s">
        <v>3547</v>
      </c>
      <c r="B1233" s="22">
        <v>33.869999999999997</v>
      </c>
    </row>
    <row r="1234" spans="1:2" x14ac:dyDescent="0.3">
      <c r="A1234" t="s">
        <v>3548</v>
      </c>
      <c r="B1234" s="22">
        <v>11.99</v>
      </c>
    </row>
    <row r="1235" spans="1:2" x14ac:dyDescent="0.3">
      <c r="A1235" t="s">
        <v>3549</v>
      </c>
      <c r="B1235" s="22">
        <v>62.03</v>
      </c>
    </row>
    <row r="1236" spans="1:2" x14ac:dyDescent="0.3">
      <c r="A1236" t="s">
        <v>3550</v>
      </c>
      <c r="B1236" s="22">
        <v>62.03</v>
      </c>
    </row>
    <row r="1237" spans="1:2" x14ac:dyDescent="0.3">
      <c r="A1237" t="s">
        <v>3551</v>
      </c>
      <c r="B1237" s="22">
        <v>62.03</v>
      </c>
    </row>
    <row r="1238" spans="1:2" x14ac:dyDescent="0.3">
      <c r="A1238" t="s">
        <v>3552</v>
      </c>
      <c r="B1238" s="22">
        <v>62.03</v>
      </c>
    </row>
    <row r="1239" spans="1:2" x14ac:dyDescent="0.3">
      <c r="A1239" t="s">
        <v>3553</v>
      </c>
      <c r="B1239" s="22">
        <v>62.03</v>
      </c>
    </row>
    <row r="1240" spans="1:2" x14ac:dyDescent="0.3">
      <c r="A1240" t="s">
        <v>3554</v>
      </c>
      <c r="B1240" s="22">
        <v>62.03</v>
      </c>
    </row>
    <row r="1241" spans="1:2" x14ac:dyDescent="0.3">
      <c r="A1241" t="s">
        <v>3555</v>
      </c>
      <c r="B1241" s="22">
        <v>62.03</v>
      </c>
    </row>
    <row r="1242" spans="1:2" x14ac:dyDescent="0.3">
      <c r="A1242" t="s">
        <v>3556</v>
      </c>
      <c r="B1242" s="22">
        <v>62.03</v>
      </c>
    </row>
    <row r="1243" spans="1:2" x14ac:dyDescent="0.3">
      <c r="A1243" t="s">
        <v>3557</v>
      </c>
      <c r="B1243" s="22">
        <v>62.03</v>
      </c>
    </row>
    <row r="1244" spans="1:2" x14ac:dyDescent="0.3">
      <c r="A1244" t="s">
        <v>3558</v>
      </c>
      <c r="B1244" s="22">
        <v>62.03</v>
      </c>
    </row>
    <row r="1245" spans="1:2" x14ac:dyDescent="0.3">
      <c r="A1245" t="s">
        <v>3559</v>
      </c>
      <c r="B1245" s="22">
        <v>62.91</v>
      </c>
    </row>
    <row r="1246" spans="1:2" x14ac:dyDescent="0.3">
      <c r="A1246" t="s">
        <v>3560</v>
      </c>
      <c r="B1246" s="22">
        <v>62.91</v>
      </c>
    </row>
    <row r="1247" spans="1:2" x14ac:dyDescent="0.3">
      <c r="A1247" t="s">
        <v>3561</v>
      </c>
      <c r="B1247" s="22">
        <v>62.91</v>
      </c>
    </row>
    <row r="1248" spans="1:2" x14ac:dyDescent="0.3">
      <c r="A1248" t="s">
        <v>3562</v>
      </c>
      <c r="B1248" s="22">
        <v>62.91</v>
      </c>
    </row>
    <row r="1249" spans="1:2" x14ac:dyDescent="0.3">
      <c r="A1249" t="s">
        <v>3563</v>
      </c>
      <c r="B1249" s="22">
        <v>62.91</v>
      </c>
    </row>
    <row r="1250" spans="1:2" x14ac:dyDescent="0.3">
      <c r="A1250" t="s">
        <v>3564</v>
      </c>
      <c r="B1250" s="22">
        <v>62.91</v>
      </c>
    </row>
    <row r="1251" spans="1:2" x14ac:dyDescent="0.3">
      <c r="A1251" t="s">
        <v>3565</v>
      </c>
      <c r="B1251" s="22">
        <v>62.91</v>
      </c>
    </row>
    <row r="1252" spans="1:2" x14ac:dyDescent="0.3">
      <c r="A1252" t="s">
        <v>3566</v>
      </c>
      <c r="B1252" s="22">
        <v>62.91</v>
      </c>
    </row>
    <row r="1253" spans="1:2" x14ac:dyDescent="0.3">
      <c r="A1253" t="s">
        <v>3567</v>
      </c>
      <c r="B1253" s="22">
        <v>62.91</v>
      </c>
    </row>
    <row r="1254" spans="1:2" x14ac:dyDescent="0.3">
      <c r="A1254" t="s">
        <v>3568</v>
      </c>
      <c r="B1254" s="22">
        <v>63.79</v>
      </c>
    </row>
    <row r="1255" spans="1:2" x14ac:dyDescent="0.3">
      <c r="A1255" t="s">
        <v>3569</v>
      </c>
      <c r="B1255" s="22">
        <v>63.79</v>
      </c>
    </row>
    <row r="1256" spans="1:2" x14ac:dyDescent="0.3">
      <c r="A1256" t="s">
        <v>3570</v>
      </c>
      <c r="B1256" s="22">
        <v>63.79</v>
      </c>
    </row>
    <row r="1257" spans="1:2" x14ac:dyDescent="0.3">
      <c r="A1257" t="s">
        <v>3571</v>
      </c>
      <c r="B1257" s="22">
        <v>63.79</v>
      </c>
    </row>
    <row r="1258" spans="1:2" x14ac:dyDescent="0.3">
      <c r="A1258" t="s">
        <v>3572</v>
      </c>
      <c r="B1258" s="22">
        <v>9.35</v>
      </c>
    </row>
    <row r="1259" spans="1:2" x14ac:dyDescent="0.3">
      <c r="A1259" t="s">
        <v>3573</v>
      </c>
      <c r="B1259" s="22">
        <v>238.02</v>
      </c>
    </row>
    <row r="1260" spans="1:2" x14ac:dyDescent="0.3">
      <c r="A1260" t="s">
        <v>3574</v>
      </c>
      <c r="B1260" s="22">
        <v>30.97</v>
      </c>
    </row>
    <row r="1261" spans="1:2" x14ac:dyDescent="0.3">
      <c r="A1261" t="s">
        <v>3575</v>
      </c>
      <c r="B1261" s="22">
        <v>60.71</v>
      </c>
    </row>
    <row r="1262" spans="1:2" x14ac:dyDescent="0.3">
      <c r="A1262" t="s">
        <v>3576</v>
      </c>
      <c r="B1262" s="22">
        <v>60.71</v>
      </c>
    </row>
    <row r="1263" spans="1:2" x14ac:dyDescent="0.3">
      <c r="A1263" t="s">
        <v>736</v>
      </c>
      <c r="B1263" s="22">
        <v>26.21</v>
      </c>
    </row>
    <row r="1264" spans="1:2" x14ac:dyDescent="0.3">
      <c r="A1264">
        <v>268315</v>
      </c>
      <c r="B1264" s="22">
        <v>88</v>
      </c>
    </row>
    <row r="1265" spans="1:2" x14ac:dyDescent="0.3">
      <c r="A1265" t="s">
        <v>3577</v>
      </c>
      <c r="B1265" s="22" t="e">
        <v>#N/A</v>
      </c>
    </row>
    <row r="1266" spans="1:2" x14ac:dyDescent="0.3">
      <c r="A1266" t="s">
        <v>3578</v>
      </c>
      <c r="B1266" s="22">
        <v>37.4</v>
      </c>
    </row>
    <row r="1267" spans="1:2" x14ac:dyDescent="0.3">
      <c r="A1267" t="s">
        <v>3579</v>
      </c>
      <c r="B1267" s="22">
        <v>37.4</v>
      </c>
    </row>
    <row r="1268" spans="1:2" x14ac:dyDescent="0.3">
      <c r="A1268" t="s">
        <v>3580</v>
      </c>
      <c r="B1268" s="22">
        <v>37.4</v>
      </c>
    </row>
    <row r="1269" spans="1:2" x14ac:dyDescent="0.3">
      <c r="A1269" t="s">
        <v>748</v>
      </c>
      <c r="B1269" s="22">
        <v>31.17</v>
      </c>
    </row>
    <row r="1270" spans="1:2" x14ac:dyDescent="0.3">
      <c r="A1270" t="s">
        <v>3581</v>
      </c>
      <c r="B1270" s="22">
        <v>20.64</v>
      </c>
    </row>
    <row r="1271" spans="1:2" x14ac:dyDescent="0.3">
      <c r="A1271" t="s">
        <v>1769</v>
      </c>
      <c r="B1271" s="22">
        <v>20.82</v>
      </c>
    </row>
    <row r="1272" spans="1:2" x14ac:dyDescent="0.3">
      <c r="A1272" t="s">
        <v>3582</v>
      </c>
      <c r="B1272" s="22">
        <v>78.31</v>
      </c>
    </row>
    <row r="1273" spans="1:2" x14ac:dyDescent="0.3">
      <c r="A1273" t="s">
        <v>3583</v>
      </c>
      <c r="B1273" s="22">
        <v>43.56</v>
      </c>
    </row>
    <row r="1274" spans="1:2" x14ac:dyDescent="0.3">
      <c r="A1274" t="s">
        <v>3584</v>
      </c>
      <c r="B1274" s="22">
        <v>43.56</v>
      </c>
    </row>
    <row r="1275" spans="1:2" x14ac:dyDescent="0.3">
      <c r="A1275" t="s">
        <v>3585</v>
      </c>
      <c r="B1275" s="22">
        <v>43.56</v>
      </c>
    </row>
    <row r="1276" spans="1:2" x14ac:dyDescent="0.3">
      <c r="A1276" t="s">
        <v>3586</v>
      </c>
      <c r="B1276" s="22">
        <v>43.56</v>
      </c>
    </row>
    <row r="1277" spans="1:2" x14ac:dyDescent="0.3">
      <c r="A1277" t="s">
        <v>3587</v>
      </c>
      <c r="B1277" s="22">
        <v>43.56</v>
      </c>
    </row>
    <row r="1278" spans="1:2" x14ac:dyDescent="0.3">
      <c r="A1278" t="s">
        <v>3588</v>
      </c>
      <c r="B1278" s="22">
        <v>43.56</v>
      </c>
    </row>
    <row r="1279" spans="1:2" x14ac:dyDescent="0.3">
      <c r="A1279" t="s">
        <v>3589</v>
      </c>
      <c r="B1279" s="22">
        <v>43.56</v>
      </c>
    </row>
    <row r="1280" spans="1:2" x14ac:dyDescent="0.3">
      <c r="A1280" t="s">
        <v>3590</v>
      </c>
      <c r="B1280" s="22">
        <v>43.56</v>
      </c>
    </row>
    <row r="1281" spans="1:2" x14ac:dyDescent="0.3">
      <c r="A1281" t="s">
        <v>3591</v>
      </c>
      <c r="B1281" s="22">
        <v>43.56</v>
      </c>
    </row>
    <row r="1282" spans="1:2" x14ac:dyDescent="0.3">
      <c r="A1282" t="s">
        <v>3592</v>
      </c>
      <c r="B1282" s="22">
        <v>43.56</v>
      </c>
    </row>
    <row r="1283" spans="1:2" x14ac:dyDescent="0.3">
      <c r="A1283" t="s">
        <v>3593</v>
      </c>
      <c r="B1283" s="22">
        <v>11.84</v>
      </c>
    </row>
    <row r="1284" spans="1:2" x14ac:dyDescent="0.3">
      <c r="A1284" t="s">
        <v>55</v>
      </c>
      <c r="B1284" s="22">
        <v>83.45</v>
      </c>
    </row>
    <row r="1285" spans="1:2" x14ac:dyDescent="0.3">
      <c r="A1285" t="s">
        <v>3594</v>
      </c>
      <c r="B1285" s="22">
        <v>52.36</v>
      </c>
    </row>
    <row r="1286" spans="1:2" x14ac:dyDescent="0.3">
      <c r="A1286" t="s">
        <v>3595</v>
      </c>
      <c r="B1286" s="22">
        <v>52.36</v>
      </c>
    </row>
    <row r="1287" spans="1:2" x14ac:dyDescent="0.3">
      <c r="A1287" t="s">
        <v>3596</v>
      </c>
      <c r="B1287" s="22">
        <v>52.36</v>
      </c>
    </row>
    <row r="1288" spans="1:2" x14ac:dyDescent="0.3">
      <c r="A1288" t="s">
        <v>3597</v>
      </c>
      <c r="B1288" s="22">
        <v>52.36</v>
      </c>
    </row>
    <row r="1289" spans="1:2" x14ac:dyDescent="0.3">
      <c r="A1289" t="s">
        <v>96</v>
      </c>
      <c r="B1289" s="22">
        <v>86.97</v>
      </c>
    </row>
    <row r="1290" spans="1:2" x14ac:dyDescent="0.3">
      <c r="A1290">
        <v>268316</v>
      </c>
      <c r="B1290" s="22">
        <v>99.45</v>
      </c>
    </row>
    <row r="1291" spans="1:2" x14ac:dyDescent="0.3">
      <c r="A1291" t="s">
        <v>3598</v>
      </c>
      <c r="B1291" s="22">
        <v>170.27</v>
      </c>
    </row>
    <row r="1292" spans="1:2" x14ac:dyDescent="0.3">
      <c r="A1292">
        <v>268314</v>
      </c>
      <c r="B1292" s="22">
        <v>76.430000000000007</v>
      </c>
    </row>
    <row r="1293" spans="1:2" x14ac:dyDescent="0.3">
      <c r="A1293" t="s">
        <v>752</v>
      </c>
      <c r="B1293" s="22">
        <v>44.94</v>
      </c>
    </row>
    <row r="1294" spans="1:2" x14ac:dyDescent="0.3">
      <c r="A1294" t="s">
        <v>1781</v>
      </c>
      <c r="B1294" s="22">
        <v>35.159999999999997</v>
      </c>
    </row>
    <row r="1295" spans="1:2" x14ac:dyDescent="0.3">
      <c r="A1295" t="s">
        <v>3599</v>
      </c>
      <c r="B1295" s="22">
        <v>64.47</v>
      </c>
    </row>
    <row r="1296" spans="1:2" x14ac:dyDescent="0.3">
      <c r="A1296" t="s">
        <v>3600</v>
      </c>
      <c r="B1296" s="22">
        <v>74.36</v>
      </c>
    </row>
    <row r="1297" spans="1:2" x14ac:dyDescent="0.3">
      <c r="A1297" t="s">
        <v>2741</v>
      </c>
      <c r="B1297" s="22">
        <v>74.36</v>
      </c>
    </row>
    <row r="1298" spans="1:2" x14ac:dyDescent="0.3">
      <c r="A1298" t="s">
        <v>3601</v>
      </c>
      <c r="B1298" s="22">
        <v>9.67</v>
      </c>
    </row>
    <row r="1299" spans="1:2" x14ac:dyDescent="0.3">
      <c r="A1299" t="s">
        <v>3602</v>
      </c>
      <c r="B1299" s="22">
        <v>62.08</v>
      </c>
    </row>
    <row r="1300" spans="1:2" x14ac:dyDescent="0.3">
      <c r="A1300" t="s">
        <v>3603</v>
      </c>
      <c r="B1300" s="22">
        <v>84.04</v>
      </c>
    </row>
    <row r="1301" spans="1:2" x14ac:dyDescent="0.3">
      <c r="A1301" t="s">
        <v>3604</v>
      </c>
      <c r="B1301" s="22">
        <v>84.04</v>
      </c>
    </row>
    <row r="1302" spans="1:2" x14ac:dyDescent="0.3">
      <c r="A1302" t="s">
        <v>3605</v>
      </c>
      <c r="B1302" s="22">
        <v>84.04</v>
      </c>
    </row>
    <row r="1303" spans="1:2" x14ac:dyDescent="0.3">
      <c r="A1303" t="s">
        <v>3606</v>
      </c>
      <c r="B1303" s="22">
        <v>84.04</v>
      </c>
    </row>
    <row r="1304" spans="1:2" x14ac:dyDescent="0.3">
      <c r="A1304" t="s">
        <v>3607</v>
      </c>
      <c r="B1304" s="22">
        <v>86.68</v>
      </c>
    </row>
    <row r="1305" spans="1:2" x14ac:dyDescent="0.3">
      <c r="A1305" t="s">
        <v>2749</v>
      </c>
      <c r="B1305" s="22">
        <v>86.68</v>
      </c>
    </row>
    <row r="1306" spans="1:2" x14ac:dyDescent="0.3">
      <c r="A1306" t="s">
        <v>3608</v>
      </c>
      <c r="B1306" s="22">
        <v>87.56</v>
      </c>
    </row>
    <row r="1307" spans="1:2" x14ac:dyDescent="0.3">
      <c r="A1307" t="s">
        <v>3609</v>
      </c>
      <c r="B1307" s="22">
        <v>87.56</v>
      </c>
    </row>
    <row r="1308" spans="1:2" x14ac:dyDescent="0.3">
      <c r="A1308" t="s">
        <v>3610</v>
      </c>
      <c r="B1308" s="22">
        <v>87.56</v>
      </c>
    </row>
    <row r="1309" spans="1:2" x14ac:dyDescent="0.3">
      <c r="A1309" t="s">
        <v>3611</v>
      </c>
      <c r="B1309" s="22">
        <v>87.56</v>
      </c>
    </row>
    <row r="1310" spans="1:2" x14ac:dyDescent="0.3">
      <c r="A1310" t="s">
        <v>3612</v>
      </c>
      <c r="B1310" s="22">
        <v>89.32</v>
      </c>
    </row>
    <row r="1311" spans="1:2" x14ac:dyDescent="0.3">
      <c r="A1311" t="s">
        <v>3613</v>
      </c>
      <c r="B1311" s="22">
        <v>46.52</v>
      </c>
    </row>
    <row r="1312" spans="1:2" x14ac:dyDescent="0.3">
      <c r="A1312" t="s">
        <v>3614</v>
      </c>
      <c r="B1312" s="22">
        <v>46.52</v>
      </c>
    </row>
    <row r="1313" spans="1:2" x14ac:dyDescent="0.3">
      <c r="A1313" t="s">
        <v>3615</v>
      </c>
      <c r="B1313" s="22" t="e">
        <v>#N/A</v>
      </c>
    </row>
    <row r="1314" spans="1:2" x14ac:dyDescent="0.3">
      <c r="A1314" t="s">
        <v>3616</v>
      </c>
      <c r="B1314" s="22">
        <v>46.52</v>
      </c>
    </row>
    <row r="1315" spans="1:2" x14ac:dyDescent="0.3">
      <c r="A1315">
        <v>268317</v>
      </c>
      <c r="B1315" s="22">
        <v>111.02</v>
      </c>
    </row>
    <row r="1316" spans="1:2" x14ac:dyDescent="0.3">
      <c r="A1316" t="s">
        <v>3617</v>
      </c>
      <c r="B1316" s="22">
        <v>48.48</v>
      </c>
    </row>
    <row r="1317" spans="1:2" x14ac:dyDescent="0.3">
      <c r="A1317" t="s">
        <v>3618</v>
      </c>
      <c r="B1317" s="22">
        <v>48.48</v>
      </c>
    </row>
    <row r="1318" spans="1:2" x14ac:dyDescent="0.3">
      <c r="A1318" t="s">
        <v>3619</v>
      </c>
      <c r="B1318" s="22">
        <v>48.48</v>
      </c>
    </row>
    <row r="1319" spans="1:2" x14ac:dyDescent="0.3">
      <c r="A1319" t="s">
        <v>3620</v>
      </c>
      <c r="B1319" s="22">
        <v>48.48</v>
      </c>
    </row>
    <row r="1320" spans="1:2" x14ac:dyDescent="0.3">
      <c r="A1320" t="s">
        <v>3621</v>
      </c>
      <c r="B1320" s="22">
        <v>48.48</v>
      </c>
    </row>
    <row r="1321" spans="1:2" x14ac:dyDescent="0.3">
      <c r="A1321" t="s">
        <v>3622</v>
      </c>
      <c r="B1321" s="22">
        <v>12.15</v>
      </c>
    </row>
    <row r="1322" spans="1:2" x14ac:dyDescent="0.3">
      <c r="A1322" t="s">
        <v>3623</v>
      </c>
      <c r="B1322" s="22">
        <v>103.4</v>
      </c>
    </row>
    <row r="1323" spans="1:2" x14ac:dyDescent="0.3">
      <c r="A1323" t="s">
        <v>3624</v>
      </c>
      <c r="B1323" s="22">
        <v>103.4</v>
      </c>
    </row>
    <row r="1324" spans="1:2" x14ac:dyDescent="0.3">
      <c r="A1324" t="s">
        <v>3625</v>
      </c>
      <c r="B1324" s="22">
        <v>13.09</v>
      </c>
    </row>
    <row r="1325" spans="1:2" x14ac:dyDescent="0.3">
      <c r="A1325" t="s">
        <v>3626</v>
      </c>
      <c r="B1325" s="22" t="e">
        <v>#N/A</v>
      </c>
    </row>
    <row r="1326" spans="1:2" x14ac:dyDescent="0.3">
      <c r="A1326">
        <v>268245</v>
      </c>
      <c r="B1326" s="22">
        <v>125.64</v>
      </c>
    </row>
    <row r="1327" spans="1:2" x14ac:dyDescent="0.3">
      <c r="A1327" t="s">
        <v>3627</v>
      </c>
      <c r="B1327" s="22">
        <v>107.8</v>
      </c>
    </row>
    <row r="1328" spans="1:2" x14ac:dyDescent="0.3">
      <c r="A1328" t="s">
        <v>3628</v>
      </c>
      <c r="B1328" s="22">
        <v>107.8</v>
      </c>
    </row>
    <row r="1329" spans="1:2" x14ac:dyDescent="0.3">
      <c r="A1329" t="s">
        <v>3629</v>
      </c>
      <c r="B1329" s="22">
        <v>107.8</v>
      </c>
    </row>
    <row r="1330" spans="1:2" x14ac:dyDescent="0.3">
      <c r="A1330" t="s">
        <v>3630</v>
      </c>
      <c r="B1330" s="22">
        <v>107.8</v>
      </c>
    </row>
    <row r="1331" spans="1:2" x14ac:dyDescent="0.3">
      <c r="A1331" t="s">
        <v>3631</v>
      </c>
      <c r="B1331" s="22">
        <v>107.8</v>
      </c>
    </row>
    <row r="1332" spans="1:2" x14ac:dyDescent="0.3">
      <c r="A1332" t="s">
        <v>3632</v>
      </c>
      <c r="B1332" s="22">
        <v>107.8</v>
      </c>
    </row>
    <row r="1333" spans="1:2" x14ac:dyDescent="0.3">
      <c r="A1333" t="s">
        <v>3633</v>
      </c>
      <c r="B1333" s="22">
        <v>107.8</v>
      </c>
    </row>
    <row r="1334" spans="1:2" x14ac:dyDescent="0.3">
      <c r="A1334" t="s">
        <v>3634</v>
      </c>
      <c r="B1334" s="22">
        <v>107.8</v>
      </c>
    </row>
    <row r="1335" spans="1:2" x14ac:dyDescent="0.3">
      <c r="A1335" t="s">
        <v>3635</v>
      </c>
      <c r="B1335" s="22">
        <v>107.8</v>
      </c>
    </row>
    <row r="1336" spans="1:2" x14ac:dyDescent="0.3">
      <c r="A1336" t="s">
        <v>3636</v>
      </c>
      <c r="B1336" s="22">
        <v>107.8</v>
      </c>
    </row>
    <row r="1337" spans="1:2" x14ac:dyDescent="0.3">
      <c r="A1337">
        <v>268319</v>
      </c>
      <c r="B1337" s="22">
        <v>135.51</v>
      </c>
    </row>
    <row r="1338" spans="1:2" x14ac:dyDescent="0.3">
      <c r="A1338" t="s">
        <v>59</v>
      </c>
      <c r="B1338" s="22">
        <v>131.15</v>
      </c>
    </row>
    <row r="1339" spans="1:2" x14ac:dyDescent="0.3">
      <c r="A1339" t="s">
        <v>754</v>
      </c>
      <c r="B1339" s="22">
        <v>100.01</v>
      </c>
    </row>
    <row r="1340" spans="1:2" x14ac:dyDescent="0.3">
      <c r="A1340" t="s">
        <v>3637</v>
      </c>
      <c r="B1340" s="22">
        <v>129.80000000000001</v>
      </c>
    </row>
    <row r="1341" spans="1:2" x14ac:dyDescent="0.3">
      <c r="A1341" t="s">
        <v>3638</v>
      </c>
      <c r="B1341" s="22">
        <v>129.80000000000001</v>
      </c>
    </row>
    <row r="1342" spans="1:2" x14ac:dyDescent="0.3">
      <c r="A1342" t="s">
        <v>3639</v>
      </c>
      <c r="B1342" s="22">
        <v>129.80000000000001</v>
      </c>
    </row>
    <row r="1343" spans="1:2" x14ac:dyDescent="0.3">
      <c r="A1343" t="s">
        <v>3640</v>
      </c>
      <c r="B1343" s="22">
        <v>129.80000000000001</v>
      </c>
    </row>
    <row r="1344" spans="1:2" x14ac:dyDescent="0.3">
      <c r="A1344" t="s">
        <v>3641</v>
      </c>
      <c r="B1344" s="22">
        <v>132.44</v>
      </c>
    </row>
    <row r="1345" spans="1:2" x14ac:dyDescent="0.3">
      <c r="A1345" t="s">
        <v>3642</v>
      </c>
      <c r="B1345" s="22">
        <v>132.44</v>
      </c>
    </row>
    <row r="1346" spans="1:2" x14ac:dyDescent="0.3">
      <c r="A1346" t="s">
        <v>3643</v>
      </c>
      <c r="B1346" s="22">
        <v>90.11</v>
      </c>
    </row>
    <row r="1347" spans="1:2" x14ac:dyDescent="0.3">
      <c r="A1347" t="s">
        <v>3644</v>
      </c>
      <c r="B1347" s="22">
        <v>285.56</v>
      </c>
    </row>
    <row r="1348" spans="1:2" x14ac:dyDescent="0.3">
      <c r="A1348" t="s">
        <v>3645</v>
      </c>
      <c r="B1348" s="22">
        <v>285.56</v>
      </c>
    </row>
    <row r="1349" spans="1:2" x14ac:dyDescent="0.3">
      <c r="A1349" t="s">
        <v>3646</v>
      </c>
      <c r="B1349" s="22">
        <v>285.56</v>
      </c>
    </row>
    <row r="1350" spans="1:2" x14ac:dyDescent="0.3">
      <c r="A1350" t="s">
        <v>3647</v>
      </c>
      <c r="B1350" s="22">
        <v>40.67</v>
      </c>
    </row>
    <row r="1351" spans="1:2" x14ac:dyDescent="0.3">
      <c r="A1351" t="s">
        <v>3648</v>
      </c>
      <c r="B1351" s="22">
        <v>40.67</v>
      </c>
    </row>
    <row r="1352" spans="1:2" x14ac:dyDescent="0.3">
      <c r="A1352" t="s">
        <v>3649</v>
      </c>
      <c r="B1352" s="22">
        <v>40.67</v>
      </c>
    </row>
    <row r="1353" spans="1:2" x14ac:dyDescent="0.3">
      <c r="A1353">
        <v>174768</v>
      </c>
      <c r="B1353" s="22">
        <v>380.54</v>
      </c>
    </row>
    <row r="1354" spans="1:2" x14ac:dyDescent="0.3">
      <c r="A1354">
        <v>174786</v>
      </c>
      <c r="B1354" s="22">
        <v>596.82000000000005</v>
      </c>
    </row>
    <row r="1355" spans="1:2" x14ac:dyDescent="0.3">
      <c r="A1355">
        <v>174793</v>
      </c>
      <c r="B1355" s="22">
        <v>468.43</v>
      </c>
    </row>
    <row r="1356" spans="1:2" x14ac:dyDescent="0.3">
      <c r="A1356">
        <v>174790</v>
      </c>
      <c r="B1356" s="22">
        <v>560.36</v>
      </c>
    </row>
    <row r="1357" spans="1:2" x14ac:dyDescent="0.3">
      <c r="A1357" t="s">
        <v>3650</v>
      </c>
      <c r="B1357" s="22">
        <v>94.16</v>
      </c>
    </row>
    <row r="1358" spans="1:2" x14ac:dyDescent="0.3">
      <c r="A1358" t="s">
        <v>3651</v>
      </c>
      <c r="B1358" s="22">
        <v>94.16</v>
      </c>
    </row>
    <row r="1359" spans="1:2" x14ac:dyDescent="0.3">
      <c r="A1359" t="s">
        <v>3652</v>
      </c>
      <c r="B1359" s="22">
        <v>52.8</v>
      </c>
    </row>
    <row r="1360" spans="1:2" x14ac:dyDescent="0.3">
      <c r="A1360" t="s">
        <v>3653</v>
      </c>
      <c r="B1360" s="22">
        <v>58.08</v>
      </c>
    </row>
    <row r="1361" spans="1:2" x14ac:dyDescent="0.3">
      <c r="A1361" t="s">
        <v>3654</v>
      </c>
      <c r="B1361" s="22">
        <v>58.08</v>
      </c>
    </row>
    <row r="1362" spans="1:2" x14ac:dyDescent="0.3">
      <c r="A1362" t="s">
        <v>3655</v>
      </c>
      <c r="B1362" s="22">
        <v>40.479999999999997</v>
      </c>
    </row>
    <row r="1363" spans="1:2" x14ac:dyDescent="0.3">
      <c r="A1363" t="s">
        <v>3656</v>
      </c>
      <c r="B1363" s="22">
        <v>40.479999999999997</v>
      </c>
    </row>
    <row r="1364" spans="1:2" x14ac:dyDescent="0.3">
      <c r="A1364" t="s">
        <v>3657</v>
      </c>
      <c r="B1364" s="22">
        <v>31.68</v>
      </c>
    </row>
    <row r="1365" spans="1:2" x14ac:dyDescent="0.3">
      <c r="A1365" t="s">
        <v>3658</v>
      </c>
      <c r="B1365" s="22">
        <v>31.68</v>
      </c>
    </row>
    <row r="1366" spans="1:2" x14ac:dyDescent="0.3">
      <c r="A1366" t="s">
        <v>3659</v>
      </c>
      <c r="B1366" s="22">
        <v>31.68</v>
      </c>
    </row>
    <row r="1367" spans="1:2" x14ac:dyDescent="0.3">
      <c r="A1367" t="s">
        <v>3660</v>
      </c>
      <c r="B1367" s="22">
        <v>31.68</v>
      </c>
    </row>
    <row r="1368" spans="1:2" x14ac:dyDescent="0.3">
      <c r="A1368" t="s">
        <v>3661</v>
      </c>
      <c r="B1368" s="22">
        <v>31.68</v>
      </c>
    </row>
    <row r="1369" spans="1:2" x14ac:dyDescent="0.3">
      <c r="A1369" t="s">
        <v>3662</v>
      </c>
      <c r="B1369" s="22">
        <v>31.68</v>
      </c>
    </row>
    <row r="1370" spans="1:2" x14ac:dyDescent="0.3">
      <c r="A1370" t="s">
        <v>3663</v>
      </c>
      <c r="B1370" s="22">
        <v>31.68</v>
      </c>
    </row>
    <row r="1371" spans="1:2" x14ac:dyDescent="0.3">
      <c r="A1371" t="s">
        <v>3664</v>
      </c>
      <c r="B1371" s="22">
        <v>31.68</v>
      </c>
    </row>
    <row r="1372" spans="1:2" x14ac:dyDescent="0.3">
      <c r="A1372" t="s">
        <v>2645</v>
      </c>
      <c r="B1372" s="22">
        <v>113.98</v>
      </c>
    </row>
    <row r="1373" spans="1:2" x14ac:dyDescent="0.3">
      <c r="A1373" t="s">
        <v>2757</v>
      </c>
      <c r="B1373" s="22">
        <v>52.8</v>
      </c>
    </row>
    <row r="1374" spans="1:2" x14ac:dyDescent="0.3">
      <c r="A1374" t="s">
        <v>3665</v>
      </c>
      <c r="B1374" s="22">
        <v>7.04</v>
      </c>
    </row>
    <row r="1375" spans="1:2" x14ac:dyDescent="0.3">
      <c r="A1375" t="s">
        <v>3666</v>
      </c>
      <c r="B1375" s="22">
        <v>7.04</v>
      </c>
    </row>
    <row r="1376" spans="1:2" x14ac:dyDescent="0.3">
      <c r="A1376" t="s">
        <v>3667</v>
      </c>
      <c r="B1376" s="22">
        <v>91.52</v>
      </c>
    </row>
    <row r="1377" spans="1:2" x14ac:dyDescent="0.3">
      <c r="A1377" t="s">
        <v>3668</v>
      </c>
      <c r="B1377" s="22">
        <v>91.52</v>
      </c>
    </row>
    <row r="1378" spans="1:2" x14ac:dyDescent="0.3">
      <c r="A1378" t="s">
        <v>3669</v>
      </c>
      <c r="B1378" s="22">
        <v>101.2</v>
      </c>
    </row>
    <row r="1379" spans="1:2" x14ac:dyDescent="0.3">
      <c r="A1379" t="s">
        <v>3670</v>
      </c>
      <c r="B1379" s="22">
        <v>101.2</v>
      </c>
    </row>
    <row r="1380" spans="1:2" x14ac:dyDescent="0.3">
      <c r="A1380" t="s">
        <v>3671</v>
      </c>
      <c r="B1380" s="22">
        <v>102.96</v>
      </c>
    </row>
    <row r="1381" spans="1:2" x14ac:dyDescent="0.3">
      <c r="A1381" t="s">
        <v>3672</v>
      </c>
      <c r="B1381" s="22">
        <v>102.96</v>
      </c>
    </row>
    <row r="1382" spans="1:2" x14ac:dyDescent="0.3">
      <c r="A1382" t="s">
        <v>3673</v>
      </c>
      <c r="B1382" s="22">
        <v>62.48</v>
      </c>
    </row>
    <row r="1383" spans="1:2" x14ac:dyDescent="0.3">
      <c r="A1383" t="s">
        <v>3674</v>
      </c>
      <c r="B1383" s="22">
        <v>102.08</v>
      </c>
    </row>
    <row r="1384" spans="1:2" x14ac:dyDescent="0.3">
      <c r="A1384" t="s">
        <v>2745</v>
      </c>
      <c r="B1384" s="22">
        <v>62.48</v>
      </c>
    </row>
    <row r="1385" spans="1:2" x14ac:dyDescent="0.3">
      <c r="A1385" t="s">
        <v>2713</v>
      </c>
      <c r="B1385" s="22">
        <v>7.04</v>
      </c>
    </row>
    <row r="1386" spans="1:2" x14ac:dyDescent="0.3">
      <c r="A1386" t="s">
        <v>742</v>
      </c>
      <c r="B1386" s="22">
        <v>28</v>
      </c>
    </row>
    <row r="1387" spans="1:2" x14ac:dyDescent="0.3">
      <c r="A1387" t="s">
        <v>3675</v>
      </c>
      <c r="B1387" s="22">
        <v>41.36</v>
      </c>
    </row>
    <row r="1388" spans="1:2" x14ac:dyDescent="0.3">
      <c r="A1388" t="s">
        <v>3676</v>
      </c>
      <c r="B1388" s="22">
        <v>66</v>
      </c>
    </row>
    <row r="1389" spans="1:2" x14ac:dyDescent="0.3">
      <c r="A1389" t="s">
        <v>3677</v>
      </c>
      <c r="B1389" s="22">
        <v>66</v>
      </c>
    </row>
    <row r="1390" spans="1:2" x14ac:dyDescent="0.3">
      <c r="A1390" t="s">
        <v>3678</v>
      </c>
      <c r="B1390" s="22">
        <v>72.16</v>
      </c>
    </row>
    <row r="1391" spans="1:2" x14ac:dyDescent="0.3">
      <c r="A1391" t="s">
        <v>3679</v>
      </c>
      <c r="B1391" s="22">
        <v>72.16</v>
      </c>
    </row>
    <row r="1392" spans="1:2" x14ac:dyDescent="0.3">
      <c r="A1392" t="s">
        <v>3680</v>
      </c>
      <c r="B1392" s="22">
        <v>132</v>
      </c>
    </row>
    <row r="1393" spans="1:2" x14ac:dyDescent="0.3">
      <c r="A1393" t="s">
        <v>3681</v>
      </c>
      <c r="B1393" s="22">
        <v>132</v>
      </c>
    </row>
    <row r="1394" spans="1:2" x14ac:dyDescent="0.3">
      <c r="A1394" t="s">
        <v>3682</v>
      </c>
      <c r="B1394" s="22">
        <v>54.56</v>
      </c>
    </row>
    <row r="1395" spans="1:2" x14ac:dyDescent="0.3">
      <c r="A1395" t="s">
        <v>3683</v>
      </c>
      <c r="B1395" s="22">
        <v>66</v>
      </c>
    </row>
    <row r="1396" spans="1:2" x14ac:dyDescent="0.3">
      <c r="A1396" t="s">
        <v>3684</v>
      </c>
      <c r="B1396" s="22">
        <v>66</v>
      </c>
    </row>
    <row r="1397" spans="1:2" x14ac:dyDescent="0.3">
      <c r="A1397" t="s">
        <v>3685</v>
      </c>
      <c r="B1397" s="22">
        <v>88.88</v>
      </c>
    </row>
    <row r="1398" spans="1:2" x14ac:dyDescent="0.3">
      <c r="A1398" t="s">
        <v>3686</v>
      </c>
      <c r="B1398" s="22">
        <v>88.88</v>
      </c>
    </row>
    <row r="1399" spans="1:2" x14ac:dyDescent="0.3">
      <c r="A1399" t="s">
        <v>3687</v>
      </c>
      <c r="B1399" s="22">
        <v>54.56</v>
      </c>
    </row>
    <row r="1400" spans="1:2" x14ac:dyDescent="0.3">
      <c r="A1400" t="s">
        <v>3688</v>
      </c>
      <c r="B1400" s="22">
        <v>54.56</v>
      </c>
    </row>
    <row r="1401" spans="1:2" x14ac:dyDescent="0.3">
      <c r="A1401" t="s">
        <v>3689</v>
      </c>
      <c r="B1401" s="22">
        <v>54.56</v>
      </c>
    </row>
    <row r="1402" spans="1:2" x14ac:dyDescent="0.3">
      <c r="A1402" t="s">
        <v>3690</v>
      </c>
      <c r="B1402" s="22">
        <v>54.56</v>
      </c>
    </row>
    <row r="1403" spans="1:2" x14ac:dyDescent="0.3">
      <c r="A1403" t="s">
        <v>3691</v>
      </c>
      <c r="B1403" s="22">
        <v>97.68</v>
      </c>
    </row>
    <row r="1404" spans="1:2" x14ac:dyDescent="0.3">
      <c r="A1404" t="s">
        <v>3692</v>
      </c>
      <c r="B1404" s="22">
        <v>88.88</v>
      </c>
    </row>
    <row r="1405" spans="1:2" x14ac:dyDescent="0.3">
      <c r="A1405" t="s">
        <v>3693</v>
      </c>
      <c r="B1405" s="22">
        <v>88.88</v>
      </c>
    </row>
    <row r="1406" spans="1:2" x14ac:dyDescent="0.3">
      <c r="A1406" t="s">
        <v>3694</v>
      </c>
      <c r="B1406" s="22">
        <v>88.88</v>
      </c>
    </row>
    <row r="1407" spans="1:2" x14ac:dyDescent="0.3">
      <c r="A1407" t="s">
        <v>3695</v>
      </c>
      <c r="B1407" s="22">
        <v>88.88</v>
      </c>
    </row>
    <row r="1408" spans="1:2" x14ac:dyDescent="0.3">
      <c r="A1408" t="s">
        <v>3696</v>
      </c>
      <c r="B1408" s="22">
        <v>88.88</v>
      </c>
    </row>
    <row r="1409" spans="1:2" x14ac:dyDescent="0.3">
      <c r="A1409" t="s">
        <v>3697</v>
      </c>
      <c r="B1409" s="22">
        <v>88.88</v>
      </c>
    </row>
    <row r="1410" spans="1:2" x14ac:dyDescent="0.3">
      <c r="A1410" t="s">
        <v>3698</v>
      </c>
      <c r="B1410" s="22">
        <v>88.88</v>
      </c>
    </row>
    <row r="1411" spans="1:2" x14ac:dyDescent="0.3">
      <c r="A1411" t="s">
        <v>3699</v>
      </c>
      <c r="B1411" s="22">
        <v>88.88</v>
      </c>
    </row>
    <row r="1412" spans="1:2" x14ac:dyDescent="0.3">
      <c r="A1412" t="s">
        <v>3700</v>
      </c>
      <c r="B1412" s="22">
        <v>88.88</v>
      </c>
    </row>
    <row r="1413" spans="1:2" x14ac:dyDescent="0.3">
      <c r="A1413" t="s">
        <v>3701</v>
      </c>
      <c r="B1413" s="22">
        <v>88.88</v>
      </c>
    </row>
    <row r="1414" spans="1:2" x14ac:dyDescent="0.3">
      <c r="A1414" t="s">
        <v>3702</v>
      </c>
      <c r="B1414" s="22">
        <v>66</v>
      </c>
    </row>
    <row r="1415" spans="1:2" x14ac:dyDescent="0.3">
      <c r="A1415" t="s">
        <v>3703</v>
      </c>
      <c r="B1415" s="22">
        <v>66</v>
      </c>
    </row>
    <row r="1416" spans="1:2" x14ac:dyDescent="0.3">
      <c r="A1416" t="s">
        <v>3704</v>
      </c>
      <c r="B1416" s="22">
        <v>24.64</v>
      </c>
    </row>
    <row r="1417" spans="1:2" x14ac:dyDescent="0.3">
      <c r="A1417" t="s">
        <v>3705</v>
      </c>
      <c r="B1417" s="22">
        <v>24.64</v>
      </c>
    </row>
    <row r="1418" spans="1:2" x14ac:dyDescent="0.3">
      <c r="A1418" t="s">
        <v>3706</v>
      </c>
      <c r="B1418" s="22">
        <v>24.64</v>
      </c>
    </row>
    <row r="1419" spans="1:2" x14ac:dyDescent="0.3">
      <c r="A1419" t="s">
        <v>3707</v>
      </c>
      <c r="B1419" s="22">
        <v>24.64</v>
      </c>
    </row>
    <row r="1420" spans="1:2" x14ac:dyDescent="0.3">
      <c r="A1420" t="s">
        <v>3708</v>
      </c>
      <c r="B1420" s="22">
        <v>41.36</v>
      </c>
    </row>
    <row r="1421" spans="1:2" x14ac:dyDescent="0.3">
      <c r="A1421" t="s">
        <v>3709</v>
      </c>
      <c r="B1421" s="22">
        <v>41.36</v>
      </c>
    </row>
    <row r="1422" spans="1:2" x14ac:dyDescent="0.3">
      <c r="A1422" t="s">
        <v>3710</v>
      </c>
      <c r="B1422" s="22">
        <v>41.36</v>
      </c>
    </row>
    <row r="1423" spans="1:2" x14ac:dyDescent="0.3">
      <c r="A1423" t="s">
        <v>3711</v>
      </c>
      <c r="B1423" s="22">
        <v>263.12</v>
      </c>
    </row>
    <row r="1424" spans="1:2" x14ac:dyDescent="0.3">
      <c r="A1424" t="s">
        <v>3712</v>
      </c>
      <c r="B1424" s="22">
        <v>263.12</v>
      </c>
    </row>
    <row r="1425" spans="1:2" x14ac:dyDescent="0.3">
      <c r="A1425" t="s">
        <v>3713</v>
      </c>
      <c r="B1425" s="22">
        <v>263.12</v>
      </c>
    </row>
    <row r="1426" spans="1:2" x14ac:dyDescent="0.3">
      <c r="A1426" t="s">
        <v>2759</v>
      </c>
      <c r="B1426" s="22">
        <v>54.56</v>
      </c>
    </row>
    <row r="1427" spans="1:2" x14ac:dyDescent="0.3">
      <c r="A1427" t="s">
        <v>3714</v>
      </c>
      <c r="B1427" s="22">
        <v>10.68</v>
      </c>
    </row>
    <row r="1428" spans="1:2" x14ac:dyDescent="0.3">
      <c r="A1428">
        <v>268244</v>
      </c>
      <c r="B1428" s="22">
        <v>109.44</v>
      </c>
    </row>
    <row r="1429" spans="1:2" x14ac:dyDescent="0.3">
      <c r="A1429" t="s">
        <v>740</v>
      </c>
      <c r="B1429" s="22">
        <v>26.31</v>
      </c>
    </row>
    <row r="1430" spans="1:2" x14ac:dyDescent="0.3">
      <c r="A1430" t="s">
        <v>3715</v>
      </c>
      <c r="B1430" s="22">
        <v>68.64</v>
      </c>
    </row>
    <row r="1431" spans="1:2" x14ac:dyDescent="0.3">
      <c r="A1431" t="s">
        <v>3716</v>
      </c>
      <c r="B1431" s="22">
        <v>5.28</v>
      </c>
    </row>
    <row r="1432" spans="1:2" x14ac:dyDescent="0.3">
      <c r="A1432" t="s">
        <v>3717</v>
      </c>
      <c r="B1432" s="22">
        <v>5.28</v>
      </c>
    </row>
    <row r="1433" spans="1:2" x14ac:dyDescent="0.3">
      <c r="A1433" t="s">
        <v>3718</v>
      </c>
      <c r="B1433" s="22">
        <v>95.04</v>
      </c>
    </row>
    <row r="1434" spans="1:2" x14ac:dyDescent="0.3">
      <c r="A1434" t="s">
        <v>3719</v>
      </c>
      <c r="B1434" s="22">
        <v>107.36</v>
      </c>
    </row>
    <row r="1435" spans="1:2" x14ac:dyDescent="0.3">
      <c r="A1435" t="s">
        <v>3720</v>
      </c>
      <c r="B1435" s="22">
        <v>107.36</v>
      </c>
    </row>
    <row r="1436" spans="1:2" x14ac:dyDescent="0.3">
      <c r="A1436" t="s">
        <v>3721</v>
      </c>
      <c r="B1436" s="22">
        <v>107.36</v>
      </c>
    </row>
    <row r="1437" spans="1:2" x14ac:dyDescent="0.3">
      <c r="A1437" t="s">
        <v>3722</v>
      </c>
      <c r="B1437" s="22">
        <v>107.36</v>
      </c>
    </row>
    <row r="1438" spans="1:2" x14ac:dyDescent="0.3">
      <c r="A1438" t="s">
        <v>3723</v>
      </c>
      <c r="B1438" s="22">
        <v>107.36</v>
      </c>
    </row>
    <row r="1439" spans="1:2" x14ac:dyDescent="0.3">
      <c r="A1439" t="s">
        <v>3724</v>
      </c>
      <c r="B1439" s="22">
        <v>107.36</v>
      </c>
    </row>
    <row r="1440" spans="1:2" x14ac:dyDescent="0.3">
      <c r="A1440" t="s">
        <v>3725</v>
      </c>
      <c r="B1440" s="22">
        <v>158.4</v>
      </c>
    </row>
    <row r="1441" spans="1:2" x14ac:dyDescent="0.3">
      <c r="A1441" t="s">
        <v>3726</v>
      </c>
      <c r="B1441" s="22">
        <v>157.52000000000001</v>
      </c>
    </row>
    <row r="1442" spans="1:2" x14ac:dyDescent="0.3">
      <c r="A1442" t="s">
        <v>2725</v>
      </c>
      <c r="B1442" s="22">
        <v>107.36</v>
      </c>
    </row>
    <row r="1443" spans="1:2" x14ac:dyDescent="0.3">
      <c r="A1443" t="s">
        <v>2727</v>
      </c>
      <c r="B1443" s="22">
        <v>107.36</v>
      </c>
    </row>
    <row r="1444" spans="1:2" x14ac:dyDescent="0.3">
      <c r="A1444" t="s">
        <v>2753</v>
      </c>
      <c r="B1444" s="22">
        <v>95.04</v>
      </c>
    </row>
    <row r="1445" spans="1:2" x14ac:dyDescent="0.3">
      <c r="A1445" t="s">
        <v>2719</v>
      </c>
      <c r="B1445" s="22">
        <v>135.52000000000001</v>
      </c>
    </row>
    <row r="1446" spans="1:2" x14ac:dyDescent="0.3">
      <c r="A1446" t="s">
        <v>3727</v>
      </c>
      <c r="B1446" s="22">
        <v>89.76</v>
      </c>
    </row>
    <row r="1447" spans="1:2" x14ac:dyDescent="0.3">
      <c r="A1447" t="s">
        <v>3728</v>
      </c>
      <c r="B1447" s="22">
        <v>151.36000000000001</v>
      </c>
    </row>
    <row r="1448" spans="1:2" x14ac:dyDescent="0.3">
      <c r="A1448" t="s">
        <v>3729</v>
      </c>
      <c r="B1448" s="22">
        <v>151.36000000000001</v>
      </c>
    </row>
    <row r="1449" spans="1:2" x14ac:dyDescent="0.3">
      <c r="A1449" t="s">
        <v>2769</v>
      </c>
      <c r="B1449" s="22">
        <v>89.76</v>
      </c>
    </row>
    <row r="1450" spans="1:2" x14ac:dyDescent="0.3">
      <c r="A1450" t="s">
        <v>2715</v>
      </c>
      <c r="B1450" s="22">
        <v>201.52</v>
      </c>
    </row>
    <row r="1451" spans="1:2" x14ac:dyDescent="0.3">
      <c r="A1451" t="s">
        <v>2717</v>
      </c>
      <c r="B1451" s="22">
        <v>201.52</v>
      </c>
    </row>
    <row r="1452" spans="1:2" x14ac:dyDescent="0.3">
      <c r="A1452" t="s">
        <v>3730</v>
      </c>
      <c r="B1452" s="22">
        <v>11.22</v>
      </c>
    </row>
    <row r="1453" spans="1:2" x14ac:dyDescent="0.3">
      <c r="A1453">
        <v>174779</v>
      </c>
      <c r="B1453" s="22">
        <v>672.97</v>
      </c>
    </row>
    <row r="1454" spans="1:2" x14ac:dyDescent="0.3">
      <c r="A1454">
        <v>174785</v>
      </c>
      <c r="B1454" s="22">
        <v>565.46</v>
      </c>
    </row>
    <row r="1455" spans="1:2" x14ac:dyDescent="0.3">
      <c r="A1455">
        <v>174776</v>
      </c>
      <c r="B1455" s="22">
        <v>558.16</v>
      </c>
    </row>
    <row r="1456" spans="1:2" x14ac:dyDescent="0.3">
      <c r="A1456">
        <v>174798</v>
      </c>
      <c r="B1456" s="22">
        <v>607.85</v>
      </c>
    </row>
    <row r="1457" spans="1:2" x14ac:dyDescent="0.3">
      <c r="A1457">
        <v>174781</v>
      </c>
      <c r="B1457" s="22">
        <v>466.13</v>
      </c>
    </row>
    <row r="1458" spans="1:2" x14ac:dyDescent="0.3">
      <c r="A1458">
        <v>174780</v>
      </c>
      <c r="B1458" s="22">
        <v>732.1</v>
      </c>
    </row>
    <row r="1459" spans="1:2" x14ac:dyDescent="0.3">
      <c r="A1459">
        <v>174771</v>
      </c>
      <c r="B1459" s="22">
        <v>588.97</v>
      </c>
    </row>
    <row r="1460" spans="1:2" x14ac:dyDescent="0.3">
      <c r="A1460">
        <v>174777</v>
      </c>
      <c r="B1460" s="22">
        <v>577.07000000000005</v>
      </c>
    </row>
    <row r="1461" spans="1:2" x14ac:dyDescent="0.3">
      <c r="A1461">
        <v>174796</v>
      </c>
      <c r="B1461" s="22">
        <v>571.16999999999996</v>
      </c>
    </row>
    <row r="1462" spans="1:2" x14ac:dyDescent="0.3">
      <c r="A1462">
        <v>174795</v>
      </c>
      <c r="B1462" s="22">
        <v>553.85</v>
      </c>
    </row>
    <row r="1463" spans="1:2" x14ac:dyDescent="0.3">
      <c r="A1463">
        <v>174775</v>
      </c>
      <c r="B1463" s="22">
        <v>535.08000000000004</v>
      </c>
    </row>
    <row r="1464" spans="1:2" x14ac:dyDescent="0.3">
      <c r="A1464">
        <v>174789</v>
      </c>
      <c r="B1464" s="22">
        <v>531.15</v>
      </c>
    </row>
    <row r="1465" spans="1:2" x14ac:dyDescent="0.3">
      <c r="A1465">
        <v>174783</v>
      </c>
      <c r="B1465" s="22">
        <v>514.98</v>
      </c>
    </row>
    <row r="1466" spans="1:2" x14ac:dyDescent="0.3">
      <c r="A1466">
        <v>174794</v>
      </c>
      <c r="B1466" s="22">
        <v>510.4</v>
      </c>
    </row>
    <row r="1467" spans="1:2" x14ac:dyDescent="0.3">
      <c r="A1467">
        <v>174774</v>
      </c>
      <c r="B1467" s="22">
        <v>749.44</v>
      </c>
    </row>
    <row r="1468" spans="1:2" x14ac:dyDescent="0.3">
      <c r="A1468">
        <v>174784</v>
      </c>
      <c r="B1468" s="22">
        <v>539</v>
      </c>
    </row>
    <row r="1469" spans="1:2" x14ac:dyDescent="0.3">
      <c r="A1469">
        <v>174767</v>
      </c>
      <c r="B1469" s="22">
        <v>356.78</v>
      </c>
    </row>
    <row r="1470" spans="1:2" x14ac:dyDescent="0.3">
      <c r="A1470">
        <v>339359</v>
      </c>
      <c r="B1470" s="22">
        <v>43.23</v>
      </c>
    </row>
    <row r="1471" spans="1:2" x14ac:dyDescent="0.3">
      <c r="A1471">
        <v>174773</v>
      </c>
      <c r="B1471" s="22">
        <v>683.53</v>
      </c>
    </row>
    <row r="1472" spans="1:2" x14ac:dyDescent="0.3">
      <c r="A1472">
        <v>174770</v>
      </c>
      <c r="B1472" s="22">
        <v>423.51</v>
      </c>
    </row>
    <row r="1473" spans="1:2" x14ac:dyDescent="0.3">
      <c r="A1473" t="s">
        <v>3731</v>
      </c>
      <c r="B1473" s="22">
        <v>267.97000000000003</v>
      </c>
    </row>
    <row r="1474" spans="1:2" x14ac:dyDescent="0.3">
      <c r="A1474" t="s">
        <v>3732</v>
      </c>
      <c r="B1474" s="22">
        <v>267.97000000000003</v>
      </c>
    </row>
    <row r="1475" spans="1:2" x14ac:dyDescent="0.3">
      <c r="A1475" t="s">
        <v>3733</v>
      </c>
      <c r="B1475" s="22">
        <v>267.97000000000003</v>
      </c>
    </row>
    <row r="1476" spans="1:2" x14ac:dyDescent="0.3">
      <c r="A1476">
        <v>174782</v>
      </c>
      <c r="B1476" s="22">
        <v>496.29</v>
      </c>
    </row>
    <row r="1477" spans="1:2" x14ac:dyDescent="0.3">
      <c r="A1477">
        <v>174769</v>
      </c>
      <c r="B1477" s="22">
        <v>398.42</v>
      </c>
    </row>
    <row r="1478" spans="1:2" x14ac:dyDescent="0.3">
      <c r="A1478">
        <v>174772</v>
      </c>
      <c r="B1478" s="22">
        <v>616.15</v>
      </c>
    </row>
    <row r="1479" spans="1:2" x14ac:dyDescent="0.3">
      <c r="A1479">
        <v>174797</v>
      </c>
      <c r="B1479" s="22">
        <v>592.92999999999995</v>
      </c>
    </row>
    <row r="1480" spans="1:2" x14ac:dyDescent="0.3">
      <c r="A1480">
        <v>174778</v>
      </c>
      <c r="B1480" s="22">
        <v>601.04</v>
      </c>
    </row>
    <row r="1481" spans="1:2" x14ac:dyDescent="0.3">
      <c r="A1481" t="s">
        <v>2779</v>
      </c>
      <c r="B1481" s="22">
        <v>195.81</v>
      </c>
    </row>
    <row r="1482" spans="1:2" x14ac:dyDescent="0.3">
      <c r="A1482" t="s">
        <v>2781</v>
      </c>
      <c r="B1482" s="22">
        <v>195.81</v>
      </c>
    </row>
    <row r="1483" spans="1:2" x14ac:dyDescent="0.3">
      <c r="A1483" t="s">
        <v>80</v>
      </c>
      <c r="B1483" s="22">
        <v>65.25</v>
      </c>
    </row>
    <row r="1484" spans="1:2" x14ac:dyDescent="0.3">
      <c r="A1484" t="s">
        <v>2783</v>
      </c>
      <c r="B1484" s="22">
        <v>195.81</v>
      </c>
    </row>
    <row r="1485" spans="1:2" x14ac:dyDescent="0.3">
      <c r="A1485" t="s">
        <v>2773</v>
      </c>
      <c r="B1485" s="22">
        <v>185.25</v>
      </c>
    </row>
    <row r="1486" spans="1:2" x14ac:dyDescent="0.3">
      <c r="A1486" t="s">
        <v>2775</v>
      </c>
      <c r="B1486" s="22">
        <v>185.25</v>
      </c>
    </row>
    <row r="1487" spans="1:2" x14ac:dyDescent="0.3">
      <c r="A1487" t="s">
        <v>2777</v>
      </c>
      <c r="B1487" s="22">
        <v>185.25</v>
      </c>
    </row>
    <row r="1488" spans="1:2" x14ac:dyDescent="0.3">
      <c r="A1488">
        <v>174787</v>
      </c>
      <c r="B1488" s="22">
        <v>497.49</v>
      </c>
    </row>
    <row r="1489" spans="1:2" x14ac:dyDescent="0.3">
      <c r="A1489">
        <v>174788</v>
      </c>
      <c r="B1489" s="22">
        <v>517.05999999999995</v>
      </c>
    </row>
    <row r="1490" spans="1:2" x14ac:dyDescent="0.3">
      <c r="A1490">
        <v>174792</v>
      </c>
      <c r="B1490" s="22">
        <v>444.31</v>
      </c>
    </row>
    <row r="1491" spans="1:2" x14ac:dyDescent="0.3">
      <c r="A1491">
        <v>174791</v>
      </c>
      <c r="B1491" s="22">
        <v>425.95</v>
      </c>
    </row>
    <row r="1492" spans="1:2" x14ac:dyDescent="0.3">
      <c r="A1492" t="s">
        <v>3734</v>
      </c>
      <c r="B1492" s="22">
        <v>143.01</v>
      </c>
    </row>
    <row r="1493" spans="1:2" x14ac:dyDescent="0.3">
      <c r="A1493" t="s">
        <v>3735</v>
      </c>
      <c r="B1493" s="22">
        <v>143.01</v>
      </c>
    </row>
    <row r="1494" spans="1:2" x14ac:dyDescent="0.3">
      <c r="A1494" t="s">
        <v>3736</v>
      </c>
      <c r="B1494" s="22">
        <v>135.09</v>
      </c>
    </row>
    <row r="1495" spans="1:2" x14ac:dyDescent="0.3">
      <c r="A1495" t="s">
        <v>2739</v>
      </c>
      <c r="B1495" s="22">
        <v>135.09</v>
      </c>
    </row>
    <row r="1496" spans="1:2" x14ac:dyDescent="0.3">
      <c r="A1496">
        <v>339381</v>
      </c>
      <c r="B1496" s="22">
        <v>35.74</v>
      </c>
    </row>
    <row r="1497" spans="1:2" x14ac:dyDescent="0.3">
      <c r="A1497" t="s">
        <v>3737</v>
      </c>
      <c r="B1497" s="22">
        <v>124.53</v>
      </c>
    </row>
    <row r="1498" spans="1:2" x14ac:dyDescent="0.3">
      <c r="A1498" t="s">
        <v>3738</v>
      </c>
      <c r="B1498" s="22">
        <v>124.53</v>
      </c>
    </row>
    <row r="1499" spans="1:2" x14ac:dyDescent="0.3">
      <c r="A1499" t="s">
        <v>3739</v>
      </c>
      <c r="B1499" s="22">
        <v>124.53</v>
      </c>
    </row>
    <row r="1500" spans="1:2" x14ac:dyDescent="0.3">
      <c r="A1500" t="s">
        <v>3740</v>
      </c>
      <c r="B1500" s="22">
        <v>124.53</v>
      </c>
    </row>
    <row r="1501" spans="1:2" x14ac:dyDescent="0.3">
      <c r="A1501" t="s">
        <v>68</v>
      </c>
      <c r="B1501" s="22">
        <v>59.96</v>
      </c>
    </row>
    <row r="1502" spans="1:2" x14ac:dyDescent="0.3">
      <c r="A1502" t="s">
        <v>3741</v>
      </c>
      <c r="B1502" s="22">
        <v>124.53</v>
      </c>
    </row>
    <row r="1503" spans="1:2" x14ac:dyDescent="0.3">
      <c r="A1503" t="s">
        <v>2737</v>
      </c>
      <c r="B1503" s="22">
        <v>124.53</v>
      </c>
    </row>
    <row r="1504" spans="1:2" x14ac:dyDescent="0.3">
      <c r="A1504" t="s">
        <v>3742</v>
      </c>
      <c r="B1504" s="22">
        <v>121.01</v>
      </c>
    </row>
    <row r="1505" spans="1:2" x14ac:dyDescent="0.3">
      <c r="A1505" t="s">
        <v>3743</v>
      </c>
      <c r="B1505" s="22">
        <v>121.01</v>
      </c>
    </row>
    <row r="1506" spans="1:2" x14ac:dyDescent="0.3">
      <c r="A1506" t="s">
        <v>3744</v>
      </c>
      <c r="B1506" s="22">
        <v>121.01</v>
      </c>
    </row>
    <row r="1507" spans="1:2" x14ac:dyDescent="0.3">
      <c r="A1507" t="s">
        <v>3745</v>
      </c>
      <c r="B1507" s="22">
        <v>121.01</v>
      </c>
    </row>
    <row r="1508" spans="1:2" x14ac:dyDescent="0.3">
      <c r="A1508" t="s">
        <v>3746</v>
      </c>
      <c r="B1508" s="22">
        <v>121.01</v>
      </c>
    </row>
    <row r="1509" spans="1:2" x14ac:dyDescent="0.3">
      <c r="A1509">
        <v>268320</v>
      </c>
      <c r="B1509" s="22">
        <v>158.78</v>
      </c>
    </row>
    <row r="1510" spans="1:2" x14ac:dyDescent="0.3">
      <c r="A1510" t="s">
        <v>1831</v>
      </c>
      <c r="B1510" s="22">
        <v>142.44</v>
      </c>
    </row>
    <row r="1511" spans="1:2" x14ac:dyDescent="0.3">
      <c r="A1511" t="s">
        <v>3747</v>
      </c>
      <c r="B1511" s="22">
        <v>90.82</v>
      </c>
    </row>
    <row r="1512" spans="1:2" x14ac:dyDescent="0.3">
      <c r="A1512" t="s">
        <v>2721</v>
      </c>
      <c r="B1512" s="22">
        <v>103.41</v>
      </c>
    </row>
    <row r="1513" spans="1:2" x14ac:dyDescent="0.3">
      <c r="A1513" t="s">
        <v>2723</v>
      </c>
      <c r="B1513" s="22">
        <v>103.41</v>
      </c>
    </row>
    <row r="1514" spans="1:2" x14ac:dyDescent="0.3">
      <c r="A1514" t="s">
        <v>3748</v>
      </c>
      <c r="B1514" s="22">
        <v>99.01</v>
      </c>
    </row>
    <row r="1515" spans="1:2" x14ac:dyDescent="0.3">
      <c r="A1515" t="s">
        <v>3749</v>
      </c>
      <c r="B1515" s="22">
        <v>99.01</v>
      </c>
    </row>
    <row r="1516" spans="1:2" x14ac:dyDescent="0.3">
      <c r="A1516" t="s">
        <v>3750</v>
      </c>
      <c r="B1516" s="22">
        <v>99.01</v>
      </c>
    </row>
    <row r="1517" spans="1:2" x14ac:dyDescent="0.3">
      <c r="A1517" t="s">
        <v>3751</v>
      </c>
      <c r="B1517" s="22">
        <v>99.01</v>
      </c>
    </row>
    <row r="1518" spans="1:2" x14ac:dyDescent="0.3">
      <c r="A1518" t="s">
        <v>3752</v>
      </c>
      <c r="B1518" s="22">
        <v>99.01</v>
      </c>
    </row>
    <row r="1519" spans="1:2" x14ac:dyDescent="0.3">
      <c r="A1519" t="s">
        <v>3753</v>
      </c>
      <c r="B1519" s="22">
        <v>99.01</v>
      </c>
    </row>
    <row r="1520" spans="1:2" x14ac:dyDescent="0.3">
      <c r="A1520" t="s">
        <v>3754</v>
      </c>
      <c r="B1520" s="22">
        <v>99.01</v>
      </c>
    </row>
    <row r="1521" spans="1:2" x14ac:dyDescent="0.3">
      <c r="A1521" t="s">
        <v>3755</v>
      </c>
      <c r="B1521" s="22">
        <v>99.01</v>
      </c>
    </row>
    <row r="1522" spans="1:2" x14ac:dyDescent="0.3">
      <c r="A1522" t="s">
        <v>3756</v>
      </c>
      <c r="B1522" s="22">
        <v>99.01</v>
      </c>
    </row>
    <row r="1523" spans="1:2" x14ac:dyDescent="0.3">
      <c r="A1523" t="s">
        <v>3757</v>
      </c>
      <c r="B1523" s="22">
        <v>99.01</v>
      </c>
    </row>
    <row r="1524" spans="1:2" x14ac:dyDescent="0.3">
      <c r="A1524">
        <v>339362</v>
      </c>
      <c r="B1524" s="22">
        <v>27.96</v>
      </c>
    </row>
    <row r="1525" spans="1:2" x14ac:dyDescent="0.3">
      <c r="A1525" t="s">
        <v>3758</v>
      </c>
      <c r="B1525" s="22">
        <v>91.97</v>
      </c>
    </row>
    <row r="1526" spans="1:2" x14ac:dyDescent="0.3">
      <c r="A1526" t="s">
        <v>3759</v>
      </c>
      <c r="B1526" s="22">
        <v>91.97</v>
      </c>
    </row>
    <row r="1527" spans="1:2" x14ac:dyDescent="0.3">
      <c r="A1527" t="s">
        <v>3760</v>
      </c>
      <c r="B1527" s="22">
        <v>91.97</v>
      </c>
    </row>
    <row r="1528" spans="1:2" x14ac:dyDescent="0.3">
      <c r="A1528" t="s">
        <v>3761</v>
      </c>
      <c r="B1528" s="22">
        <v>91.97</v>
      </c>
    </row>
    <row r="1529" spans="1:2" x14ac:dyDescent="0.3">
      <c r="A1529" t="s">
        <v>3762</v>
      </c>
      <c r="B1529" s="22">
        <v>91.97</v>
      </c>
    </row>
    <row r="1530" spans="1:2" x14ac:dyDescent="0.3">
      <c r="A1530" t="s">
        <v>3763</v>
      </c>
      <c r="B1530" s="22">
        <v>91.97</v>
      </c>
    </row>
    <row r="1531" spans="1:2" x14ac:dyDescent="0.3">
      <c r="A1531" t="s">
        <v>3764</v>
      </c>
      <c r="B1531" s="22">
        <v>91.97</v>
      </c>
    </row>
    <row r="1532" spans="1:2" x14ac:dyDescent="0.3">
      <c r="A1532" t="s">
        <v>3765</v>
      </c>
      <c r="B1532" s="22">
        <v>91.97</v>
      </c>
    </row>
    <row r="1533" spans="1:2" x14ac:dyDescent="0.3">
      <c r="A1533" t="s">
        <v>3766</v>
      </c>
      <c r="B1533" s="22">
        <v>91.97</v>
      </c>
    </row>
    <row r="1534" spans="1:2" x14ac:dyDescent="0.3">
      <c r="A1534" t="s">
        <v>3767</v>
      </c>
      <c r="B1534" s="22">
        <v>91.97</v>
      </c>
    </row>
    <row r="1535" spans="1:2" x14ac:dyDescent="0.3">
      <c r="A1535" t="s">
        <v>2751</v>
      </c>
      <c r="B1535" s="22">
        <v>89.33</v>
      </c>
    </row>
    <row r="1536" spans="1:2" x14ac:dyDescent="0.3">
      <c r="A1536" t="s">
        <v>3768</v>
      </c>
      <c r="B1536" s="22">
        <v>80.53</v>
      </c>
    </row>
    <row r="1537" spans="1:2" x14ac:dyDescent="0.3">
      <c r="A1537" t="s">
        <v>3769</v>
      </c>
      <c r="B1537" s="22">
        <v>80.53</v>
      </c>
    </row>
    <row r="1538" spans="1:2" x14ac:dyDescent="0.3">
      <c r="A1538" t="s">
        <v>3770</v>
      </c>
      <c r="B1538" s="22">
        <v>80.53</v>
      </c>
    </row>
    <row r="1539" spans="1:2" x14ac:dyDescent="0.3">
      <c r="A1539" t="s">
        <v>2733</v>
      </c>
      <c r="B1539" s="22">
        <v>80.53</v>
      </c>
    </row>
    <row r="1540" spans="1:2" x14ac:dyDescent="0.3">
      <c r="A1540" t="s">
        <v>2735</v>
      </c>
      <c r="B1540" s="22">
        <v>80.53</v>
      </c>
    </row>
    <row r="1541" spans="1:2" x14ac:dyDescent="0.3">
      <c r="A1541" t="s">
        <v>2765</v>
      </c>
      <c r="B1541" s="22">
        <v>80.53</v>
      </c>
    </row>
    <row r="1542" spans="1:2" x14ac:dyDescent="0.3">
      <c r="A1542" t="s">
        <v>3771</v>
      </c>
      <c r="B1542" s="22">
        <v>79.650000000000006</v>
      </c>
    </row>
    <row r="1543" spans="1:2" x14ac:dyDescent="0.3">
      <c r="A1543" t="s">
        <v>3772</v>
      </c>
      <c r="B1543" s="22">
        <v>79.650000000000006</v>
      </c>
    </row>
    <row r="1544" spans="1:2" x14ac:dyDescent="0.3">
      <c r="A1544" t="s">
        <v>2729</v>
      </c>
      <c r="B1544" s="22">
        <v>79.650000000000006</v>
      </c>
    </row>
    <row r="1545" spans="1:2" x14ac:dyDescent="0.3">
      <c r="A1545" t="s">
        <v>2731</v>
      </c>
      <c r="B1545" s="22">
        <v>79.650000000000006</v>
      </c>
    </row>
    <row r="1546" spans="1:2" x14ac:dyDescent="0.3">
      <c r="A1546" t="s">
        <v>3773</v>
      </c>
      <c r="B1546" s="22">
        <v>77.89</v>
      </c>
    </row>
    <row r="1547" spans="1:2" x14ac:dyDescent="0.3">
      <c r="A1547" t="s">
        <v>2743</v>
      </c>
      <c r="B1547" s="22">
        <v>77.89</v>
      </c>
    </row>
    <row r="1548" spans="1:2" x14ac:dyDescent="0.3">
      <c r="A1548">
        <v>303574</v>
      </c>
      <c r="B1548" s="22">
        <v>32.65</v>
      </c>
    </row>
    <row r="1549" spans="1:2" x14ac:dyDescent="0.3">
      <c r="A1549">
        <v>303579</v>
      </c>
      <c r="B1549" s="22" t="e">
        <v>#N/A</v>
      </c>
    </row>
    <row r="1550" spans="1:2" x14ac:dyDescent="0.3">
      <c r="A1550" t="s">
        <v>3774</v>
      </c>
      <c r="B1550" s="22">
        <v>69.09</v>
      </c>
    </row>
    <row r="1551" spans="1:2" x14ac:dyDescent="0.3">
      <c r="A1551" t="s">
        <v>2747</v>
      </c>
      <c r="B1551" s="22">
        <v>69.09</v>
      </c>
    </row>
    <row r="1552" spans="1:2" x14ac:dyDescent="0.3">
      <c r="A1552">
        <v>268243</v>
      </c>
      <c r="B1552" s="22">
        <v>93.31</v>
      </c>
    </row>
    <row r="1553" spans="1:2" x14ac:dyDescent="0.3">
      <c r="A1553" t="s">
        <v>3775</v>
      </c>
      <c r="B1553" s="22">
        <v>68.209999999999994</v>
      </c>
    </row>
    <row r="1554" spans="1:2" x14ac:dyDescent="0.3">
      <c r="A1554" t="s">
        <v>3776</v>
      </c>
      <c r="B1554" s="22">
        <v>68.209999999999994</v>
      </c>
    </row>
    <row r="1555" spans="1:2" x14ac:dyDescent="0.3">
      <c r="A1555" t="s">
        <v>3777</v>
      </c>
      <c r="B1555" s="22">
        <v>68.209999999999994</v>
      </c>
    </row>
    <row r="1556" spans="1:2" x14ac:dyDescent="0.3">
      <c r="A1556" t="s">
        <v>3778</v>
      </c>
      <c r="B1556" s="22">
        <v>68.209999999999994</v>
      </c>
    </row>
    <row r="1557" spans="1:2" x14ac:dyDescent="0.3">
      <c r="A1557" t="s">
        <v>3779</v>
      </c>
      <c r="B1557" s="22">
        <v>67.33</v>
      </c>
    </row>
    <row r="1558" spans="1:2" x14ac:dyDescent="0.3">
      <c r="A1558" t="s">
        <v>3780</v>
      </c>
      <c r="B1558" s="22">
        <v>67.33</v>
      </c>
    </row>
    <row r="1559" spans="1:2" x14ac:dyDescent="0.3">
      <c r="A1559" t="s">
        <v>3781</v>
      </c>
      <c r="B1559" s="22">
        <v>67.33</v>
      </c>
    </row>
    <row r="1560" spans="1:2" x14ac:dyDescent="0.3">
      <c r="A1560" t="s">
        <v>3782</v>
      </c>
      <c r="B1560" s="22">
        <v>67.33</v>
      </c>
    </row>
    <row r="1561" spans="1:2" x14ac:dyDescent="0.3">
      <c r="A1561">
        <v>268318</v>
      </c>
      <c r="B1561" s="22">
        <v>123.94</v>
      </c>
    </row>
    <row r="1562" spans="1:2" x14ac:dyDescent="0.3">
      <c r="A1562" t="s">
        <v>3783</v>
      </c>
      <c r="B1562" s="22">
        <v>56.77</v>
      </c>
    </row>
    <row r="1563" spans="1:2" x14ac:dyDescent="0.3">
      <c r="A1563" t="s">
        <v>3784</v>
      </c>
      <c r="B1563" s="22">
        <v>56.77</v>
      </c>
    </row>
    <row r="1564" spans="1:2" x14ac:dyDescent="0.3">
      <c r="A1564" t="s">
        <v>3785</v>
      </c>
      <c r="B1564" s="22">
        <v>56.77</v>
      </c>
    </row>
    <row r="1565" spans="1:2" x14ac:dyDescent="0.3">
      <c r="A1565" t="s">
        <v>3786</v>
      </c>
      <c r="B1565" s="22">
        <v>56.77</v>
      </c>
    </row>
    <row r="1566" spans="1:2" x14ac:dyDescent="0.3">
      <c r="A1566" t="s">
        <v>3787</v>
      </c>
      <c r="B1566" s="22">
        <v>56.77</v>
      </c>
    </row>
    <row r="1567" spans="1:2" x14ac:dyDescent="0.3">
      <c r="A1567" t="s">
        <v>3788</v>
      </c>
      <c r="B1567" s="22">
        <v>56.77</v>
      </c>
    </row>
    <row r="1568" spans="1:2" x14ac:dyDescent="0.3">
      <c r="A1568" t="s">
        <v>3789</v>
      </c>
      <c r="B1568" s="22">
        <v>56.77</v>
      </c>
    </row>
    <row r="1569" spans="1:2" x14ac:dyDescent="0.3">
      <c r="A1569" t="s">
        <v>3790</v>
      </c>
      <c r="B1569" s="22">
        <v>112.65</v>
      </c>
    </row>
    <row r="1570" spans="1:2" x14ac:dyDescent="0.3">
      <c r="A1570" t="s">
        <v>2767</v>
      </c>
      <c r="B1570" s="22">
        <v>112.65</v>
      </c>
    </row>
    <row r="1571" spans="1:2" x14ac:dyDescent="0.3">
      <c r="A1571" t="s">
        <v>3791</v>
      </c>
      <c r="B1571" s="22">
        <v>110.89</v>
      </c>
    </row>
    <row r="1572" spans="1:2" x14ac:dyDescent="0.3">
      <c r="A1572" t="s">
        <v>3792</v>
      </c>
      <c r="B1572" s="22">
        <v>110.89</v>
      </c>
    </row>
    <row r="1573" spans="1:2" x14ac:dyDescent="0.3">
      <c r="A1573" t="s">
        <v>3793</v>
      </c>
      <c r="B1573" s="22">
        <v>110.89</v>
      </c>
    </row>
    <row r="1574" spans="1:2" x14ac:dyDescent="0.3">
      <c r="A1574" t="s">
        <v>3794</v>
      </c>
      <c r="B1574" s="22">
        <v>110.89</v>
      </c>
    </row>
    <row r="1575" spans="1:2" x14ac:dyDescent="0.3">
      <c r="A1575" t="s">
        <v>3795</v>
      </c>
      <c r="B1575" s="22">
        <v>110.01</v>
      </c>
    </row>
    <row r="1576" spans="1:2" x14ac:dyDescent="0.3">
      <c r="A1576" t="s">
        <v>2771</v>
      </c>
      <c r="B1576" s="22">
        <v>110.01</v>
      </c>
    </row>
    <row r="1577" spans="1:2" x14ac:dyDescent="0.3">
      <c r="A1577" t="s">
        <v>3796</v>
      </c>
      <c r="B1577" s="22">
        <v>48.85</v>
      </c>
    </row>
    <row r="1578" spans="1:2" x14ac:dyDescent="0.3">
      <c r="A1578" t="s">
        <v>3797</v>
      </c>
      <c r="B1578" s="22">
        <v>48.85</v>
      </c>
    </row>
    <row r="1579" spans="1:2" x14ac:dyDescent="0.3">
      <c r="A1579" t="s">
        <v>3798</v>
      </c>
      <c r="B1579" s="22">
        <v>48.85</v>
      </c>
    </row>
    <row r="1580" spans="1:2" x14ac:dyDescent="0.3">
      <c r="A1580" t="s">
        <v>3799</v>
      </c>
      <c r="B1580" s="22">
        <v>48.85</v>
      </c>
    </row>
    <row r="1581" spans="1:2" x14ac:dyDescent="0.3">
      <c r="A1581" t="s">
        <v>3800</v>
      </c>
      <c r="B1581" s="22">
        <v>47.97</v>
      </c>
    </row>
    <row r="1582" spans="1:2" x14ac:dyDescent="0.3">
      <c r="A1582" t="s">
        <v>3801</v>
      </c>
      <c r="B1582" s="22">
        <v>47.97</v>
      </c>
    </row>
    <row r="1583" spans="1:2" x14ac:dyDescent="0.3">
      <c r="A1583" t="s">
        <v>3802</v>
      </c>
      <c r="B1583" s="22">
        <v>47.97</v>
      </c>
    </row>
    <row r="1584" spans="1:2" x14ac:dyDescent="0.3">
      <c r="A1584" t="s">
        <v>3803</v>
      </c>
      <c r="B1584" s="22">
        <v>47.97</v>
      </c>
    </row>
    <row r="1585" spans="1:2" x14ac:dyDescent="0.3">
      <c r="A1585" t="s">
        <v>3804</v>
      </c>
      <c r="B1585" s="22">
        <v>47.09</v>
      </c>
    </row>
    <row r="1586" spans="1:2" x14ac:dyDescent="0.3">
      <c r="A1586" t="s">
        <v>3805</v>
      </c>
      <c r="B1586" s="22">
        <v>47.09</v>
      </c>
    </row>
    <row r="1587" spans="1:2" x14ac:dyDescent="0.3">
      <c r="A1587" t="s">
        <v>3806</v>
      </c>
      <c r="B1587" s="22">
        <v>47.09</v>
      </c>
    </row>
    <row r="1588" spans="1:2" x14ac:dyDescent="0.3">
      <c r="A1588" t="s">
        <v>3807</v>
      </c>
      <c r="B1588" s="22">
        <v>47.09</v>
      </c>
    </row>
    <row r="1589" spans="1:2" x14ac:dyDescent="0.3">
      <c r="A1589" t="s">
        <v>3808</v>
      </c>
      <c r="B1589" s="22">
        <v>46.21</v>
      </c>
    </row>
    <row r="1590" spans="1:2" x14ac:dyDescent="0.3">
      <c r="A1590" t="s">
        <v>3809</v>
      </c>
      <c r="B1590" s="22">
        <v>46.21</v>
      </c>
    </row>
    <row r="1591" spans="1:2" x14ac:dyDescent="0.3">
      <c r="A1591" t="s">
        <v>3810</v>
      </c>
      <c r="B1591" s="22">
        <v>46.21</v>
      </c>
    </row>
    <row r="1592" spans="1:2" x14ac:dyDescent="0.3">
      <c r="A1592" t="s">
        <v>3811</v>
      </c>
      <c r="B1592" s="22">
        <v>46.21</v>
      </c>
    </row>
    <row r="1593" spans="1:2" x14ac:dyDescent="0.3">
      <c r="A1593" t="s">
        <v>3812</v>
      </c>
      <c r="B1593" s="22">
        <v>46.21</v>
      </c>
    </row>
    <row r="1594" spans="1:2" x14ac:dyDescent="0.3">
      <c r="A1594" t="s">
        <v>3813</v>
      </c>
      <c r="B1594" s="22">
        <v>46.21</v>
      </c>
    </row>
    <row r="1595" spans="1:2" x14ac:dyDescent="0.3">
      <c r="A1595" t="s">
        <v>3814</v>
      </c>
      <c r="B1595" s="22">
        <v>46.21</v>
      </c>
    </row>
    <row r="1596" spans="1:2" x14ac:dyDescent="0.3">
      <c r="A1596" t="s">
        <v>3815</v>
      </c>
      <c r="B1596" s="22">
        <v>46.21</v>
      </c>
    </row>
    <row r="1597" spans="1:2" x14ac:dyDescent="0.3">
      <c r="A1597" t="s">
        <v>3816</v>
      </c>
      <c r="B1597" s="22">
        <v>46.21</v>
      </c>
    </row>
    <row r="1598" spans="1:2" x14ac:dyDescent="0.3">
      <c r="A1598" t="s">
        <v>3817</v>
      </c>
      <c r="B1598" s="22">
        <v>46.21</v>
      </c>
    </row>
    <row r="1599" spans="1:2" x14ac:dyDescent="0.3">
      <c r="A1599" t="s">
        <v>3818</v>
      </c>
      <c r="B1599" s="22">
        <v>46.21</v>
      </c>
    </row>
    <row r="1600" spans="1:2" x14ac:dyDescent="0.3">
      <c r="A1600" t="s">
        <v>3819</v>
      </c>
      <c r="B1600" s="22">
        <v>46.21</v>
      </c>
    </row>
    <row r="1601" spans="1:2" x14ac:dyDescent="0.3">
      <c r="A1601">
        <v>268284</v>
      </c>
      <c r="B1601" s="22">
        <v>144.43</v>
      </c>
    </row>
    <row r="1602" spans="1:2" x14ac:dyDescent="0.3">
      <c r="A1602" t="s">
        <v>88</v>
      </c>
      <c r="B1602" s="22">
        <v>143.04</v>
      </c>
    </row>
    <row r="1603" spans="1:2" x14ac:dyDescent="0.3">
      <c r="A1603" t="s">
        <v>3820</v>
      </c>
      <c r="B1603" s="22">
        <v>126.3</v>
      </c>
    </row>
    <row r="1604" spans="1:2" x14ac:dyDescent="0.3">
      <c r="A1604" t="s">
        <v>3821</v>
      </c>
      <c r="B1604" s="22">
        <v>126.3</v>
      </c>
    </row>
    <row r="1605" spans="1:2" x14ac:dyDescent="0.3">
      <c r="A1605" t="s">
        <v>3822</v>
      </c>
      <c r="B1605" s="22">
        <v>126.3</v>
      </c>
    </row>
    <row r="1606" spans="1:2" x14ac:dyDescent="0.3">
      <c r="A1606" t="s">
        <v>738</v>
      </c>
      <c r="B1606" s="22">
        <v>29.34</v>
      </c>
    </row>
    <row r="1607" spans="1:2" x14ac:dyDescent="0.3">
      <c r="A1607" t="s">
        <v>1777</v>
      </c>
      <c r="B1607" s="22">
        <v>43.28</v>
      </c>
    </row>
    <row r="1608" spans="1:2" x14ac:dyDescent="0.3">
      <c r="A1608" t="s">
        <v>3823</v>
      </c>
      <c r="B1608" s="22">
        <v>80.09</v>
      </c>
    </row>
    <row r="1609" spans="1:2" x14ac:dyDescent="0.3">
      <c r="A1609" t="s">
        <v>2761</v>
      </c>
      <c r="B1609" s="22">
        <v>80.09</v>
      </c>
    </row>
    <row r="1610" spans="1:2" x14ac:dyDescent="0.3">
      <c r="A1610">
        <v>339036</v>
      </c>
      <c r="B1610" s="22">
        <v>42.36</v>
      </c>
    </row>
    <row r="1611" spans="1:2" x14ac:dyDescent="0.3">
      <c r="A1611" t="s">
        <v>750</v>
      </c>
      <c r="B1611" s="22">
        <v>27</v>
      </c>
    </row>
    <row r="1612" spans="1:2" x14ac:dyDescent="0.3">
      <c r="A1612" t="s">
        <v>2763</v>
      </c>
      <c r="B1612" s="22">
        <v>78.33</v>
      </c>
    </row>
    <row r="1613" spans="1:2" x14ac:dyDescent="0.3">
      <c r="A1613" t="s">
        <v>756</v>
      </c>
      <c r="B1613" s="22">
        <v>54.13</v>
      </c>
    </row>
    <row r="1614" spans="1:2" x14ac:dyDescent="0.3">
      <c r="A1614" t="s">
        <v>3824</v>
      </c>
      <c r="B1614" s="22">
        <v>107.82</v>
      </c>
    </row>
    <row r="1615" spans="1:2" x14ac:dyDescent="0.3">
      <c r="A1615" t="s">
        <v>3825</v>
      </c>
      <c r="B1615" s="22">
        <v>48.65</v>
      </c>
    </row>
    <row r="1616" spans="1:2" x14ac:dyDescent="0.3">
      <c r="A1616">
        <v>303569</v>
      </c>
      <c r="B1616" s="22">
        <v>31.35</v>
      </c>
    </row>
    <row r="1617" spans="1:2" x14ac:dyDescent="0.3">
      <c r="A1617" t="s">
        <v>3826</v>
      </c>
      <c r="B1617" s="22">
        <v>97.26</v>
      </c>
    </row>
    <row r="1618" spans="1:2" x14ac:dyDescent="0.3">
      <c r="A1618" t="s">
        <v>2755</v>
      </c>
      <c r="B1618" s="22">
        <v>97.26</v>
      </c>
    </row>
    <row r="1619" spans="1:2" x14ac:dyDescent="0.3">
      <c r="A1619" t="s">
        <v>3827</v>
      </c>
      <c r="B1619" s="22">
        <v>93.74</v>
      </c>
    </row>
    <row r="1620" spans="1:2" x14ac:dyDescent="0.3">
      <c r="A1620" t="s">
        <v>3828</v>
      </c>
      <c r="B1620" s="22">
        <v>93.74</v>
      </c>
    </row>
    <row r="1621" spans="1:2" x14ac:dyDescent="0.3">
      <c r="A1621" t="s">
        <v>3829</v>
      </c>
      <c r="B1621" s="22">
        <v>93.74</v>
      </c>
    </row>
    <row r="1622" spans="1:2" x14ac:dyDescent="0.3">
      <c r="A1622" t="s">
        <v>3830</v>
      </c>
      <c r="B1622" s="22">
        <v>93.74</v>
      </c>
    </row>
    <row r="1623" spans="1:2" x14ac:dyDescent="0.3">
      <c r="A1623" t="s">
        <v>3831</v>
      </c>
      <c r="B1623" s="22">
        <v>37.67</v>
      </c>
    </row>
    <row r="1624" spans="1:2" x14ac:dyDescent="0.3">
      <c r="A1624" t="s">
        <v>3832</v>
      </c>
      <c r="B1624" s="22">
        <v>25.97</v>
      </c>
    </row>
    <row r="1625" spans="1:2" x14ac:dyDescent="0.3">
      <c r="A1625" t="s">
        <v>3833</v>
      </c>
      <c r="B1625" s="22">
        <v>25.97</v>
      </c>
    </row>
    <row r="1626" spans="1:2" x14ac:dyDescent="0.3">
      <c r="A1626" t="s">
        <v>3834</v>
      </c>
      <c r="B1626" s="22">
        <v>25.97</v>
      </c>
    </row>
    <row r="1627" spans="1:2" x14ac:dyDescent="0.3">
      <c r="A1627" t="s">
        <v>3835</v>
      </c>
      <c r="B1627" s="22">
        <v>25.97</v>
      </c>
    </row>
    <row r="1628" spans="1:2" x14ac:dyDescent="0.3">
      <c r="A1628" t="s">
        <v>3836</v>
      </c>
      <c r="B1628" s="22">
        <v>18.05</v>
      </c>
    </row>
    <row r="1629" spans="1:2" x14ac:dyDescent="0.3">
      <c r="A1629" t="s">
        <v>3837</v>
      </c>
      <c r="B1629" s="22">
        <v>18.05</v>
      </c>
    </row>
    <row r="1630" spans="1:2" x14ac:dyDescent="0.3">
      <c r="A1630" t="s">
        <v>3838</v>
      </c>
      <c r="B1630" s="22">
        <v>18.05</v>
      </c>
    </row>
    <row r="1631" spans="1:2" x14ac:dyDescent="0.3">
      <c r="A1631" t="s">
        <v>3839</v>
      </c>
      <c r="B1631" s="22">
        <v>18.05</v>
      </c>
    </row>
    <row r="1632" spans="1:2" x14ac:dyDescent="0.3">
      <c r="A1632" t="s">
        <v>3840</v>
      </c>
      <c r="B1632" s="22">
        <v>18.05</v>
      </c>
    </row>
    <row r="1633" spans="1:2" x14ac:dyDescent="0.3">
      <c r="A1633" t="s">
        <v>3841</v>
      </c>
      <c r="B1633" s="22">
        <v>18.05</v>
      </c>
    </row>
    <row r="1634" spans="1:2" x14ac:dyDescent="0.3">
      <c r="A1634" t="s">
        <v>3842</v>
      </c>
      <c r="B1634" s="22">
        <v>18.05</v>
      </c>
    </row>
    <row r="1635" spans="1:2" x14ac:dyDescent="0.3">
      <c r="A1635" t="s">
        <v>3843</v>
      </c>
      <c r="B1635" s="22">
        <v>18.05</v>
      </c>
    </row>
    <row r="1636" spans="1:2" x14ac:dyDescent="0.3">
      <c r="A1636" t="s">
        <v>1779</v>
      </c>
      <c r="B1636" s="22">
        <v>42.47</v>
      </c>
    </row>
    <row r="1637" spans="1:2" x14ac:dyDescent="0.3">
      <c r="A1637">
        <v>339366</v>
      </c>
      <c r="B1637" s="22">
        <v>28.27</v>
      </c>
    </row>
    <row r="1638" spans="1:2" x14ac:dyDescent="0.3">
      <c r="A1638">
        <v>247947</v>
      </c>
      <c r="B1638" s="22">
        <v>18.34</v>
      </c>
    </row>
    <row r="1639" spans="1:2" x14ac:dyDescent="0.3">
      <c r="A1639" t="s">
        <v>3844</v>
      </c>
      <c r="B1639" s="22">
        <v>5.87</v>
      </c>
    </row>
    <row r="1640" spans="1:2" x14ac:dyDescent="0.3">
      <c r="A1640" t="s">
        <v>1773</v>
      </c>
      <c r="B1640" s="22">
        <v>44.62</v>
      </c>
    </row>
    <row r="1641" spans="1:2" x14ac:dyDescent="0.3">
      <c r="A1641" t="s">
        <v>1310</v>
      </c>
      <c r="B1641" s="22">
        <v>128.80000000000001</v>
      </c>
    </row>
    <row r="1642" spans="1:2" x14ac:dyDescent="0.3">
      <c r="A1642" t="s">
        <v>3845</v>
      </c>
      <c r="B1642" s="22">
        <v>5</v>
      </c>
    </row>
    <row r="1643" spans="1:2" x14ac:dyDescent="0.3">
      <c r="A1643" t="s">
        <v>82</v>
      </c>
      <c r="B1643" s="22">
        <v>82.21</v>
      </c>
    </row>
    <row r="1644" spans="1:2" x14ac:dyDescent="0.3">
      <c r="A1644" t="s">
        <v>3846</v>
      </c>
      <c r="B1644" s="22">
        <v>10.86</v>
      </c>
    </row>
    <row r="1645" spans="1:2" x14ac:dyDescent="0.3">
      <c r="A1645" t="s">
        <v>3847</v>
      </c>
      <c r="B1645" s="22">
        <v>47.42</v>
      </c>
    </row>
    <row r="1646" spans="1:2" x14ac:dyDescent="0.3">
      <c r="A1646" t="s">
        <v>3848</v>
      </c>
      <c r="B1646" s="22">
        <v>35.64</v>
      </c>
    </row>
    <row r="1647" spans="1:2" x14ac:dyDescent="0.3">
      <c r="A1647">
        <v>268280</v>
      </c>
      <c r="B1647" s="22">
        <v>67.25</v>
      </c>
    </row>
    <row r="1648" spans="1:2" x14ac:dyDescent="0.3">
      <c r="A1648" t="s">
        <v>3849</v>
      </c>
      <c r="B1648" s="22">
        <v>121.44</v>
      </c>
    </row>
    <row r="1649" spans="1:2" x14ac:dyDescent="0.3">
      <c r="A1649" t="s">
        <v>2658</v>
      </c>
      <c r="B1649" s="22">
        <v>52.42</v>
      </c>
    </row>
    <row r="1650" spans="1:2" x14ac:dyDescent="0.3">
      <c r="A1650" t="s">
        <v>1006</v>
      </c>
      <c r="B1650" s="22">
        <v>180.13</v>
      </c>
    </row>
    <row r="1651" spans="1:2" x14ac:dyDescent="0.3">
      <c r="A1651" t="s">
        <v>1004</v>
      </c>
      <c r="B1651" s="22">
        <v>180.13</v>
      </c>
    </row>
    <row r="1652" spans="1:2" x14ac:dyDescent="0.3">
      <c r="A1652" t="s">
        <v>1789</v>
      </c>
      <c r="B1652" s="22">
        <v>24.83</v>
      </c>
    </row>
    <row r="1653" spans="1:2" x14ac:dyDescent="0.3">
      <c r="A1653" t="s">
        <v>3071</v>
      </c>
      <c r="B1653" s="22">
        <v>60.55</v>
      </c>
    </row>
    <row r="1654" spans="1:2" x14ac:dyDescent="0.3">
      <c r="A1654" t="s">
        <v>1092</v>
      </c>
      <c r="B1654" s="22">
        <v>97.76</v>
      </c>
    </row>
    <row r="1655" spans="1:2" x14ac:dyDescent="0.3">
      <c r="A1655" t="s">
        <v>3850</v>
      </c>
      <c r="B1655" s="22">
        <v>46.74</v>
      </c>
    </row>
    <row r="1656" spans="1:2" x14ac:dyDescent="0.3">
      <c r="A1656" t="s">
        <v>3851</v>
      </c>
      <c r="B1656" s="22">
        <v>34.4</v>
      </c>
    </row>
    <row r="1657" spans="1:2" x14ac:dyDescent="0.3">
      <c r="A1657" t="s">
        <v>2587</v>
      </c>
      <c r="B1657" s="22">
        <v>18.850000000000001</v>
      </c>
    </row>
    <row r="1658" spans="1:2" x14ac:dyDescent="0.3">
      <c r="A1658">
        <v>268278</v>
      </c>
      <c r="B1658" s="22">
        <v>59.74</v>
      </c>
    </row>
    <row r="1659" spans="1:2" x14ac:dyDescent="0.3">
      <c r="A1659" t="s">
        <v>1783</v>
      </c>
      <c r="B1659" s="22">
        <v>16.850000000000001</v>
      </c>
    </row>
    <row r="1660" spans="1:2" x14ac:dyDescent="0.3">
      <c r="A1660">
        <v>310820</v>
      </c>
      <c r="B1660" s="22">
        <v>50.17</v>
      </c>
    </row>
    <row r="1661" spans="1:2" x14ac:dyDescent="0.3">
      <c r="A1661" t="s">
        <v>2611</v>
      </c>
      <c r="B1661" s="22">
        <v>35.159999999999997</v>
      </c>
    </row>
    <row r="1662" spans="1:2" x14ac:dyDescent="0.3">
      <c r="A1662">
        <v>340023</v>
      </c>
      <c r="B1662" s="22">
        <v>29.69</v>
      </c>
    </row>
    <row r="1663" spans="1:2" x14ac:dyDescent="0.3">
      <c r="A1663" t="s">
        <v>3852</v>
      </c>
      <c r="B1663" s="22">
        <v>88.4</v>
      </c>
    </row>
    <row r="1664" spans="1:2" x14ac:dyDescent="0.3">
      <c r="A1664" t="s">
        <v>3853</v>
      </c>
      <c r="B1664" s="22">
        <v>76.459999999999994</v>
      </c>
    </row>
    <row r="1665" spans="1:2" x14ac:dyDescent="0.3">
      <c r="A1665" t="s">
        <v>3854</v>
      </c>
      <c r="B1665" s="22">
        <v>54.97</v>
      </c>
    </row>
    <row r="1666" spans="1:2" x14ac:dyDescent="0.3">
      <c r="A1666" t="s">
        <v>3855</v>
      </c>
      <c r="B1666" s="22">
        <v>54.97</v>
      </c>
    </row>
    <row r="1667" spans="1:2" x14ac:dyDescent="0.3">
      <c r="A1667" t="s">
        <v>3856</v>
      </c>
      <c r="B1667" s="22">
        <v>43.01</v>
      </c>
    </row>
    <row r="1668" spans="1:2" x14ac:dyDescent="0.3">
      <c r="A1668" t="s">
        <v>3857</v>
      </c>
      <c r="B1668" s="22">
        <v>36.33</v>
      </c>
    </row>
    <row r="1669" spans="1:2" x14ac:dyDescent="0.3">
      <c r="A1669" t="s">
        <v>3858</v>
      </c>
      <c r="B1669" s="22">
        <v>36.33</v>
      </c>
    </row>
    <row r="1670" spans="1:2" x14ac:dyDescent="0.3">
      <c r="A1670">
        <v>268242</v>
      </c>
      <c r="B1670" s="22">
        <v>85.29</v>
      </c>
    </row>
    <row r="1671" spans="1:2" x14ac:dyDescent="0.3">
      <c r="A1671">
        <v>268297</v>
      </c>
      <c r="B1671" s="22">
        <v>86.08</v>
      </c>
    </row>
    <row r="1672" spans="1:2" x14ac:dyDescent="0.3">
      <c r="A1672">
        <v>268298</v>
      </c>
      <c r="B1672" s="22">
        <v>98.87</v>
      </c>
    </row>
    <row r="1673" spans="1:2" x14ac:dyDescent="0.3">
      <c r="A1673">
        <v>268273</v>
      </c>
      <c r="B1673" s="22">
        <v>155.62</v>
      </c>
    </row>
    <row r="1674" spans="1:2" x14ac:dyDescent="0.3">
      <c r="A1674">
        <v>268309</v>
      </c>
      <c r="B1674" s="22">
        <v>140.12</v>
      </c>
    </row>
    <row r="1675" spans="1:2" x14ac:dyDescent="0.3">
      <c r="A1675">
        <v>268272</v>
      </c>
      <c r="B1675" s="22">
        <v>139.69999999999999</v>
      </c>
    </row>
    <row r="1676" spans="1:2" x14ac:dyDescent="0.3">
      <c r="A1676">
        <v>268241</v>
      </c>
      <c r="B1676" s="22">
        <v>77.16</v>
      </c>
    </row>
    <row r="1677" spans="1:2" x14ac:dyDescent="0.3">
      <c r="A1677">
        <v>268260</v>
      </c>
      <c r="B1677" s="22">
        <v>108.46</v>
      </c>
    </row>
    <row r="1678" spans="1:2" x14ac:dyDescent="0.3">
      <c r="A1678">
        <v>268270</v>
      </c>
      <c r="B1678" s="22">
        <v>105.39</v>
      </c>
    </row>
    <row r="1679" spans="1:2" x14ac:dyDescent="0.3">
      <c r="A1679">
        <v>268308</v>
      </c>
      <c r="B1679" s="22">
        <v>122.1</v>
      </c>
    </row>
    <row r="1680" spans="1:2" x14ac:dyDescent="0.3">
      <c r="A1680">
        <v>268213</v>
      </c>
      <c r="B1680" s="22">
        <v>114.74</v>
      </c>
    </row>
    <row r="1681" spans="1:2" x14ac:dyDescent="0.3">
      <c r="A1681">
        <v>268271</v>
      </c>
      <c r="B1681" s="22">
        <v>123.83</v>
      </c>
    </row>
    <row r="1682" spans="1:2" x14ac:dyDescent="0.3">
      <c r="A1682">
        <v>241073</v>
      </c>
      <c r="B1682" s="22">
        <v>78.39</v>
      </c>
    </row>
    <row r="1683" spans="1:2" x14ac:dyDescent="0.3">
      <c r="A1683">
        <v>268277</v>
      </c>
      <c r="B1683" s="22">
        <v>58.24</v>
      </c>
    </row>
    <row r="1684" spans="1:2" x14ac:dyDescent="0.3">
      <c r="A1684">
        <v>241075</v>
      </c>
      <c r="B1684" s="22">
        <v>211.33</v>
      </c>
    </row>
    <row r="1685" spans="1:2" x14ac:dyDescent="0.3">
      <c r="A1685">
        <v>241046</v>
      </c>
      <c r="B1685" s="22">
        <v>86.86</v>
      </c>
    </row>
    <row r="1686" spans="1:2" x14ac:dyDescent="0.3">
      <c r="A1686">
        <v>241074</v>
      </c>
      <c r="B1686" s="22">
        <v>134.76</v>
      </c>
    </row>
    <row r="1687" spans="1:2" x14ac:dyDescent="0.3">
      <c r="A1687">
        <v>241047</v>
      </c>
      <c r="B1687" s="22">
        <v>121.21</v>
      </c>
    </row>
    <row r="1688" spans="1:2" x14ac:dyDescent="0.3">
      <c r="A1688">
        <v>241045</v>
      </c>
      <c r="B1688" s="22">
        <v>52.77</v>
      </c>
    </row>
    <row r="1689" spans="1:2" x14ac:dyDescent="0.3">
      <c r="A1689" t="s">
        <v>3859</v>
      </c>
      <c r="B1689" s="22">
        <v>238.3</v>
      </c>
    </row>
    <row r="1690" spans="1:2" x14ac:dyDescent="0.3">
      <c r="A1690" t="s">
        <v>3860</v>
      </c>
      <c r="B1690" s="22">
        <v>217.17</v>
      </c>
    </row>
    <row r="1691" spans="1:2" x14ac:dyDescent="0.3">
      <c r="A1691" t="s">
        <v>3861</v>
      </c>
      <c r="B1691" s="22">
        <v>192.52</v>
      </c>
    </row>
    <row r="1692" spans="1:2" x14ac:dyDescent="0.3">
      <c r="A1692" t="s">
        <v>3862</v>
      </c>
      <c r="B1692" s="22">
        <v>435.53</v>
      </c>
    </row>
    <row r="1693" spans="1:2" x14ac:dyDescent="0.3">
      <c r="A1693" t="s">
        <v>3863</v>
      </c>
      <c r="B1693" s="22">
        <v>143.81</v>
      </c>
    </row>
    <row r="1694" spans="1:2" x14ac:dyDescent="0.3">
      <c r="A1694" t="s">
        <v>3864</v>
      </c>
      <c r="B1694" s="22">
        <v>305.81</v>
      </c>
    </row>
    <row r="1695" spans="1:2" x14ac:dyDescent="0.3">
      <c r="A1695" t="s">
        <v>3865</v>
      </c>
      <c r="B1695" s="22">
        <v>6.87</v>
      </c>
    </row>
    <row r="1696" spans="1:2" x14ac:dyDescent="0.3">
      <c r="A1696" t="s">
        <v>3866</v>
      </c>
      <c r="B1696" s="22">
        <v>6.87</v>
      </c>
    </row>
    <row r="1697" spans="1:2" x14ac:dyDescent="0.3">
      <c r="A1697" t="s">
        <v>3867</v>
      </c>
      <c r="B1697" s="22">
        <v>6.87</v>
      </c>
    </row>
    <row r="1698" spans="1:2" x14ac:dyDescent="0.3">
      <c r="A1698" t="s">
        <v>3868</v>
      </c>
      <c r="B1698" s="22">
        <v>10.38</v>
      </c>
    </row>
    <row r="1699" spans="1:2" x14ac:dyDescent="0.3">
      <c r="A1699" t="s">
        <v>1657</v>
      </c>
      <c r="B1699" s="22">
        <v>9.68</v>
      </c>
    </row>
    <row r="1700" spans="1:2" x14ac:dyDescent="0.3">
      <c r="A1700" t="s">
        <v>1656</v>
      </c>
      <c r="B1700" s="22">
        <v>9.68</v>
      </c>
    </row>
    <row r="1701" spans="1:2" x14ac:dyDescent="0.3">
      <c r="A1701" t="s">
        <v>1630</v>
      </c>
      <c r="B1701" s="22">
        <v>9.68</v>
      </c>
    </row>
    <row r="1702" spans="1:2" x14ac:dyDescent="0.3">
      <c r="A1702" t="s">
        <v>1645</v>
      </c>
      <c r="B1702" s="22">
        <v>7.73</v>
      </c>
    </row>
    <row r="1703" spans="1:2" x14ac:dyDescent="0.3">
      <c r="A1703" t="s">
        <v>1662</v>
      </c>
      <c r="B1703" s="22">
        <v>13.79</v>
      </c>
    </row>
    <row r="1704" spans="1:2" x14ac:dyDescent="0.3">
      <c r="A1704" t="s">
        <v>1661</v>
      </c>
      <c r="B1704" s="22">
        <v>13.79</v>
      </c>
    </row>
    <row r="1705" spans="1:2" x14ac:dyDescent="0.3">
      <c r="A1705" t="s">
        <v>1659</v>
      </c>
      <c r="B1705" s="22">
        <v>8.7799999999999994</v>
      </c>
    </row>
    <row r="1706" spans="1:2" x14ac:dyDescent="0.3">
      <c r="A1706" t="s">
        <v>1640</v>
      </c>
      <c r="B1706" s="22">
        <v>6.05</v>
      </c>
    </row>
    <row r="1707" spans="1:2" x14ac:dyDescent="0.3">
      <c r="A1707" t="s">
        <v>1635</v>
      </c>
      <c r="B1707" s="22">
        <v>11.04</v>
      </c>
    </row>
    <row r="1708" spans="1:2" x14ac:dyDescent="0.3">
      <c r="A1708" t="s">
        <v>1692</v>
      </c>
      <c r="B1708" s="22">
        <v>10.87</v>
      </c>
    </row>
    <row r="1709" spans="1:2" x14ac:dyDescent="0.3">
      <c r="A1709" t="s">
        <v>3869</v>
      </c>
      <c r="B1709" s="22">
        <v>9.3699999999999992</v>
      </c>
    </row>
    <row r="1710" spans="1:2" x14ac:dyDescent="0.3">
      <c r="A1710" t="s">
        <v>3870</v>
      </c>
      <c r="B1710" s="22">
        <v>9.3699999999999992</v>
      </c>
    </row>
    <row r="1711" spans="1:2" x14ac:dyDescent="0.3">
      <c r="A1711" t="s">
        <v>3871</v>
      </c>
      <c r="B1711" s="22">
        <v>9.3699999999999992</v>
      </c>
    </row>
    <row r="1712" spans="1:2" x14ac:dyDescent="0.3">
      <c r="A1712" t="s">
        <v>3872</v>
      </c>
      <c r="B1712" s="22">
        <v>9.3699999999999992</v>
      </c>
    </row>
    <row r="1713" spans="1:2" x14ac:dyDescent="0.3">
      <c r="A1713" t="s">
        <v>3873</v>
      </c>
      <c r="B1713" s="22">
        <v>9.3699999999999992</v>
      </c>
    </row>
    <row r="1714" spans="1:2" x14ac:dyDescent="0.3">
      <c r="A1714" t="s">
        <v>1649</v>
      </c>
      <c r="B1714" s="22">
        <v>8.32</v>
      </c>
    </row>
    <row r="1715" spans="1:2" x14ac:dyDescent="0.3">
      <c r="A1715" t="s">
        <v>1658</v>
      </c>
      <c r="B1715" s="22">
        <v>18.03</v>
      </c>
    </row>
    <row r="1716" spans="1:2" x14ac:dyDescent="0.3">
      <c r="A1716">
        <v>268276</v>
      </c>
      <c r="B1716" s="22">
        <v>43.99</v>
      </c>
    </row>
    <row r="1717" spans="1:2" x14ac:dyDescent="0.3">
      <c r="A1717" t="s">
        <v>1663</v>
      </c>
      <c r="B1717" s="22">
        <v>23.98</v>
      </c>
    </row>
    <row r="1718" spans="1:2" x14ac:dyDescent="0.3">
      <c r="A1718" t="s">
        <v>3874</v>
      </c>
      <c r="B1718" s="22">
        <v>8.66</v>
      </c>
    </row>
    <row r="1719" spans="1:2" x14ac:dyDescent="0.3">
      <c r="A1719" t="s">
        <v>3875</v>
      </c>
      <c r="B1719" s="22">
        <v>8.66</v>
      </c>
    </row>
    <row r="1720" spans="1:2" x14ac:dyDescent="0.3">
      <c r="A1720" t="s">
        <v>3876</v>
      </c>
      <c r="B1720" s="22">
        <v>8.66</v>
      </c>
    </row>
    <row r="1721" spans="1:2" x14ac:dyDescent="0.3">
      <c r="A1721" t="s">
        <v>1664</v>
      </c>
      <c r="B1721" s="22">
        <v>12.69</v>
      </c>
    </row>
    <row r="1722" spans="1:2" x14ac:dyDescent="0.3">
      <c r="A1722" t="s">
        <v>3877</v>
      </c>
      <c r="B1722" s="22">
        <v>14.26</v>
      </c>
    </row>
    <row r="1723" spans="1:2" x14ac:dyDescent="0.3">
      <c r="A1723" t="s">
        <v>3878</v>
      </c>
      <c r="B1723" s="22">
        <v>11.53</v>
      </c>
    </row>
    <row r="1724" spans="1:2" x14ac:dyDescent="0.3">
      <c r="A1724">
        <v>608001</v>
      </c>
      <c r="B1724" s="22">
        <v>102.43</v>
      </c>
    </row>
    <row r="1725" spans="1:2" x14ac:dyDescent="0.3">
      <c r="A1725">
        <v>608008</v>
      </c>
      <c r="B1725" s="22">
        <v>120.36</v>
      </c>
    </row>
    <row r="1726" spans="1:2" x14ac:dyDescent="0.3">
      <c r="A1726" t="s">
        <v>3879</v>
      </c>
      <c r="B1726" s="22">
        <v>11.53</v>
      </c>
    </row>
    <row r="1727" spans="1:2" x14ac:dyDescent="0.3">
      <c r="A1727">
        <v>608025</v>
      </c>
      <c r="B1727" s="22">
        <v>16.489999999999998</v>
      </c>
    </row>
    <row r="1728" spans="1:2" x14ac:dyDescent="0.3">
      <c r="A1728">
        <v>608026</v>
      </c>
      <c r="B1728" s="22">
        <v>20.88</v>
      </c>
    </row>
    <row r="1729" spans="1:2" x14ac:dyDescent="0.3">
      <c r="A1729">
        <v>609405</v>
      </c>
      <c r="B1729" s="22">
        <v>80.23</v>
      </c>
    </row>
    <row r="1730" spans="1:2" x14ac:dyDescent="0.3">
      <c r="A1730">
        <v>609494</v>
      </c>
      <c r="B1730" s="22">
        <v>139.15</v>
      </c>
    </row>
    <row r="1731" spans="1:2" x14ac:dyDescent="0.3">
      <c r="A1731">
        <v>609497</v>
      </c>
      <c r="B1731" s="22">
        <v>31.1</v>
      </c>
    </row>
    <row r="1732" spans="1:2" x14ac:dyDescent="0.3">
      <c r="A1732">
        <v>609498</v>
      </c>
      <c r="B1732" s="22">
        <v>11.61</v>
      </c>
    </row>
    <row r="1733" spans="1:2" x14ac:dyDescent="0.3">
      <c r="A1733">
        <v>609499</v>
      </c>
      <c r="B1733" s="22">
        <v>27.77</v>
      </c>
    </row>
    <row r="1734" spans="1:2" x14ac:dyDescent="0.3">
      <c r="A1734">
        <v>609529</v>
      </c>
      <c r="B1734" s="22">
        <v>30.54</v>
      </c>
    </row>
    <row r="1735" spans="1:2" x14ac:dyDescent="0.3">
      <c r="A1735">
        <v>609530</v>
      </c>
      <c r="B1735" s="22">
        <v>11.61</v>
      </c>
    </row>
    <row r="1736" spans="1:2" x14ac:dyDescent="0.3">
      <c r="A1736">
        <v>609533</v>
      </c>
      <c r="B1736" s="22">
        <v>82.45</v>
      </c>
    </row>
    <row r="1737" spans="1:2" x14ac:dyDescent="0.3">
      <c r="A1737">
        <v>609536</v>
      </c>
      <c r="B1737" s="22">
        <v>90.33</v>
      </c>
    </row>
    <row r="1738" spans="1:2" x14ac:dyDescent="0.3">
      <c r="A1738">
        <v>610104</v>
      </c>
      <c r="B1738" s="22">
        <v>74.069999999999993</v>
      </c>
    </row>
    <row r="1739" spans="1:2" x14ac:dyDescent="0.3">
      <c r="A1739">
        <v>610105</v>
      </c>
      <c r="B1739" s="22">
        <v>77.510000000000005</v>
      </c>
    </row>
    <row r="1740" spans="1:2" x14ac:dyDescent="0.3">
      <c r="A1740">
        <v>608004</v>
      </c>
      <c r="B1740" s="22">
        <v>66.64</v>
      </c>
    </row>
    <row r="1741" spans="1:2" x14ac:dyDescent="0.3">
      <c r="A1741">
        <v>608016</v>
      </c>
      <c r="B1741" s="22">
        <v>334.28</v>
      </c>
    </row>
    <row r="1742" spans="1:2" x14ac:dyDescent="0.3">
      <c r="A1742">
        <v>608017</v>
      </c>
      <c r="B1742" s="22">
        <v>483.19</v>
      </c>
    </row>
    <row r="1743" spans="1:2" x14ac:dyDescent="0.3">
      <c r="A1743">
        <v>608018</v>
      </c>
      <c r="B1743" s="22">
        <v>129.71</v>
      </c>
    </row>
    <row r="1744" spans="1:2" x14ac:dyDescent="0.3">
      <c r="A1744" t="s">
        <v>3880</v>
      </c>
      <c r="B1744" s="22">
        <v>11.53</v>
      </c>
    </row>
    <row r="1745" spans="1:2" x14ac:dyDescent="0.3">
      <c r="A1745">
        <v>610308</v>
      </c>
      <c r="B1745" s="22">
        <v>78.69</v>
      </c>
    </row>
    <row r="1746" spans="1:2" x14ac:dyDescent="0.3">
      <c r="A1746">
        <v>608054</v>
      </c>
      <c r="B1746" s="22">
        <v>15.04</v>
      </c>
    </row>
    <row r="1747" spans="1:2" x14ac:dyDescent="0.3">
      <c r="A1747">
        <v>608055</v>
      </c>
      <c r="B1747" s="22">
        <v>15.04</v>
      </c>
    </row>
    <row r="1748" spans="1:2" x14ac:dyDescent="0.3">
      <c r="A1748">
        <v>608056</v>
      </c>
      <c r="B1748" s="22">
        <v>11.55</v>
      </c>
    </row>
    <row r="1749" spans="1:2" x14ac:dyDescent="0.3">
      <c r="A1749">
        <v>608064</v>
      </c>
      <c r="B1749" s="22">
        <v>47.01</v>
      </c>
    </row>
    <row r="1750" spans="1:2" x14ac:dyDescent="0.3">
      <c r="A1750">
        <v>608069</v>
      </c>
      <c r="B1750" s="22">
        <v>34.65</v>
      </c>
    </row>
    <row r="1751" spans="1:2" x14ac:dyDescent="0.3">
      <c r="A1751">
        <v>608070</v>
      </c>
      <c r="B1751" s="22">
        <v>38.03</v>
      </c>
    </row>
    <row r="1752" spans="1:2" x14ac:dyDescent="0.3">
      <c r="A1752">
        <v>608071</v>
      </c>
      <c r="B1752" s="22">
        <v>8.16</v>
      </c>
    </row>
    <row r="1753" spans="1:2" x14ac:dyDescent="0.3">
      <c r="A1753">
        <v>608072</v>
      </c>
      <c r="B1753" s="22">
        <v>7.35</v>
      </c>
    </row>
    <row r="1754" spans="1:2" x14ac:dyDescent="0.3">
      <c r="A1754">
        <v>608073</v>
      </c>
      <c r="B1754" s="22">
        <v>14.06</v>
      </c>
    </row>
    <row r="1755" spans="1:2" x14ac:dyDescent="0.3">
      <c r="A1755">
        <v>608074</v>
      </c>
      <c r="B1755" s="22">
        <v>12.01</v>
      </c>
    </row>
    <row r="1756" spans="1:2" x14ac:dyDescent="0.3">
      <c r="A1756">
        <v>608080</v>
      </c>
      <c r="B1756" s="22">
        <v>18.3</v>
      </c>
    </row>
    <row r="1757" spans="1:2" x14ac:dyDescent="0.3">
      <c r="A1757">
        <v>608081</v>
      </c>
      <c r="B1757" s="22">
        <v>18.3</v>
      </c>
    </row>
    <row r="1758" spans="1:2" x14ac:dyDescent="0.3">
      <c r="A1758">
        <v>608082</v>
      </c>
      <c r="B1758" s="22">
        <v>23.21</v>
      </c>
    </row>
    <row r="1759" spans="1:2" x14ac:dyDescent="0.3">
      <c r="A1759">
        <v>608142</v>
      </c>
      <c r="B1759" s="22">
        <v>82.2</v>
      </c>
    </row>
    <row r="1760" spans="1:2" x14ac:dyDescent="0.3">
      <c r="A1760">
        <v>608143</v>
      </c>
      <c r="B1760" s="22">
        <v>57.14</v>
      </c>
    </row>
    <row r="1761" spans="1:2" x14ac:dyDescent="0.3">
      <c r="A1761">
        <v>609484</v>
      </c>
      <c r="B1761" s="22">
        <v>21.4</v>
      </c>
    </row>
    <row r="1762" spans="1:2" x14ac:dyDescent="0.3">
      <c r="A1762">
        <v>609527</v>
      </c>
      <c r="B1762" s="22">
        <v>11.85</v>
      </c>
    </row>
    <row r="1763" spans="1:2" x14ac:dyDescent="0.3">
      <c r="A1763">
        <v>609528</v>
      </c>
      <c r="B1763" s="22">
        <v>11.06</v>
      </c>
    </row>
    <row r="1764" spans="1:2" x14ac:dyDescent="0.3">
      <c r="A1764">
        <v>605665</v>
      </c>
      <c r="B1764" s="22">
        <v>34.36</v>
      </c>
    </row>
    <row r="1765" spans="1:2" x14ac:dyDescent="0.3">
      <c r="A1765">
        <v>610115</v>
      </c>
      <c r="B1765" s="22">
        <v>133.97</v>
      </c>
    </row>
    <row r="1766" spans="1:2" x14ac:dyDescent="0.3">
      <c r="A1766" t="s">
        <v>3881</v>
      </c>
      <c r="B1766" s="22">
        <v>11.53</v>
      </c>
    </row>
    <row r="1767" spans="1:2" x14ac:dyDescent="0.3">
      <c r="A1767" t="s">
        <v>3882</v>
      </c>
      <c r="B1767" s="22">
        <v>11.53</v>
      </c>
    </row>
    <row r="1768" spans="1:2" x14ac:dyDescent="0.3">
      <c r="A1768" t="s">
        <v>3883</v>
      </c>
      <c r="B1768" s="22">
        <v>11.53</v>
      </c>
    </row>
    <row r="1769" spans="1:2" x14ac:dyDescent="0.3">
      <c r="A1769" t="s">
        <v>3884</v>
      </c>
      <c r="B1769" s="22">
        <v>11.53</v>
      </c>
    </row>
    <row r="1770" spans="1:2" x14ac:dyDescent="0.3">
      <c r="A1770" t="s">
        <v>3885</v>
      </c>
      <c r="B1770" s="22">
        <v>10.11</v>
      </c>
    </row>
    <row r="1771" spans="1:2" x14ac:dyDescent="0.3">
      <c r="A1771" t="s">
        <v>3886</v>
      </c>
      <c r="B1771" s="22">
        <v>10.11</v>
      </c>
    </row>
    <row r="1772" spans="1:2" x14ac:dyDescent="0.3">
      <c r="A1772" t="s">
        <v>3887</v>
      </c>
      <c r="B1772" s="22">
        <v>9.07</v>
      </c>
    </row>
    <row r="1773" spans="1:2" x14ac:dyDescent="0.3">
      <c r="A1773" t="s">
        <v>3888</v>
      </c>
      <c r="B1773" s="22">
        <v>9.07</v>
      </c>
    </row>
    <row r="1774" spans="1:2" x14ac:dyDescent="0.3">
      <c r="A1774">
        <v>608043</v>
      </c>
      <c r="B1774" s="22">
        <v>555.58000000000004</v>
      </c>
    </row>
    <row r="1775" spans="1:2" x14ac:dyDescent="0.3">
      <c r="A1775" t="s">
        <v>3889</v>
      </c>
      <c r="B1775" s="22">
        <v>7.5</v>
      </c>
    </row>
    <row r="1776" spans="1:2" x14ac:dyDescent="0.3">
      <c r="A1776" t="s">
        <v>3890</v>
      </c>
      <c r="B1776" s="22">
        <v>90.62</v>
      </c>
    </row>
    <row r="1777" spans="1:2" x14ac:dyDescent="0.3">
      <c r="A1777" t="s">
        <v>3891</v>
      </c>
      <c r="B1777" s="22">
        <v>33.409999999999997</v>
      </c>
    </row>
    <row r="1778" spans="1:2" x14ac:dyDescent="0.3">
      <c r="A1778" t="s">
        <v>3892</v>
      </c>
      <c r="B1778" s="22">
        <v>48.59</v>
      </c>
    </row>
    <row r="1779" spans="1:2" x14ac:dyDescent="0.3">
      <c r="A1779" t="s">
        <v>3893</v>
      </c>
      <c r="B1779" s="22">
        <v>7.61</v>
      </c>
    </row>
    <row r="1780" spans="1:2" x14ac:dyDescent="0.3">
      <c r="A1780" t="s">
        <v>1694</v>
      </c>
      <c r="B1780" s="22">
        <v>8.1999999999999993</v>
      </c>
    </row>
    <row r="1781" spans="1:2" x14ac:dyDescent="0.3">
      <c r="A1781" t="s">
        <v>1696</v>
      </c>
      <c r="B1781" s="22">
        <v>8.1999999999999993</v>
      </c>
    </row>
    <row r="1782" spans="1:2" x14ac:dyDescent="0.3">
      <c r="A1782" t="s">
        <v>3894</v>
      </c>
      <c r="B1782" s="22">
        <v>8.69</v>
      </c>
    </row>
    <row r="1783" spans="1:2" x14ac:dyDescent="0.3">
      <c r="A1783" t="s">
        <v>1112</v>
      </c>
      <c r="B1783" s="22">
        <v>5.42</v>
      </c>
    </row>
    <row r="1784" spans="1:2" x14ac:dyDescent="0.3">
      <c r="A1784" t="s">
        <v>1118</v>
      </c>
      <c r="B1784" s="22">
        <v>5.42</v>
      </c>
    </row>
    <row r="1785" spans="1:2" x14ac:dyDescent="0.3">
      <c r="A1785">
        <v>125224</v>
      </c>
      <c r="B1785" s="22">
        <v>1031.83</v>
      </c>
    </row>
    <row r="1786" spans="1:2" x14ac:dyDescent="0.3">
      <c r="A1786" t="s">
        <v>3895</v>
      </c>
      <c r="B1786" s="22">
        <v>12.02</v>
      </c>
    </row>
    <row r="1787" spans="1:2" x14ac:dyDescent="0.3">
      <c r="A1787" t="s">
        <v>3896</v>
      </c>
      <c r="B1787" s="22">
        <v>10.68</v>
      </c>
    </row>
    <row r="1788" spans="1:2" x14ac:dyDescent="0.3">
      <c r="A1788" t="s">
        <v>3897</v>
      </c>
      <c r="B1788" s="22">
        <v>5.93</v>
      </c>
    </row>
    <row r="1789" spans="1:2" x14ac:dyDescent="0.3">
      <c r="A1789" t="s">
        <v>3898</v>
      </c>
      <c r="B1789" s="22">
        <v>5.93</v>
      </c>
    </row>
    <row r="1790" spans="1:2" x14ac:dyDescent="0.3">
      <c r="A1790" t="s">
        <v>3899</v>
      </c>
      <c r="B1790" s="22">
        <v>11.6</v>
      </c>
    </row>
    <row r="1791" spans="1:2" x14ac:dyDescent="0.3">
      <c r="A1791" t="s">
        <v>3900</v>
      </c>
      <c r="B1791" s="22">
        <v>7.92</v>
      </c>
    </row>
    <row r="1792" spans="1:2" x14ac:dyDescent="0.3">
      <c r="A1792" t="s">
        <v>3901</v>
      </c>
      <c r="B1792" s="22">
        <v>9.75</v>
      </c>
    </row>
    <row r="1793" spans="1:2" x14ac:dyDescent="0.3">
      <c r="A1793" t="s">
        <v>3902</v>
      </c>
      <c r="B1793" s="22">
        <v>7.25</v>
      </c>
    </row>
    <row r="1794" spans="1:2" x14ac:dyDescent="0.3">
      <c r="A1794" t="s">
        <v>3903</v>
      </c>
      <c r="B1794" s="22">
        <v>15.07</v>
      </c>
    </row>
    <row r="1795" spans="1:2" x14ac:dyDescent="0.3">
      <c r="A1795" t="s">
        <v>3904</v>
      </c>
      <c r="B1795" s="22">
        <v>15.07</v>
      </c>
    </row>
    <row r="1796" spans="1:2" x14ac:dyDescent="0.3">
      <c r="A1796" t="s">
        <v>3905</v>
      </c>
      <c r="B1796" s="22">
        <v>9.15</v>
      </c>
    </row>
    <row r="1797" spans="1:2" x14ac:dyDescent="0.3">
      <c r="A1797" t="s">
        <v>3906</v>
      </c>
      <c r="B1797" s="22">
        <v>9.91</v>
      </c>
    </row>
    <row r="1798" spans="1:2" x14ac:dyDescent="0.3">
      <c r="A1798" t="s">
        <v>3907</v>
      </c>
      <c r="B1798" s="22">
        <v>9.58</v>
      </c>
    </row>
    <row r="1799" spans="1:2" x14ac:dyDescent="0.3">
      <c r="A1799" t="s">
        <v>3908</v>
      </c>
      <c r="B1799" s="22">
        <v>8</v>
      </c>
    </row>
    <row r="1800" spans="1:2" x14ac:dyDescent="0.3">
      <c r="A1800" t="s">
        <v>3909</v>
      </c>
      <c r="B1800" s="22">
        <v>18.13</v>
      </c>
    </row>
    <row r="1801" spans="1:2" x14ac:dyDescent="0.3">
      <c r="A1801" t="s">
        <v>1666</v>
      </c>
      <c r="B1801" s="22">
        <v>34.68</v>
      </c>
    </row>
    <row r="1802" spans="1:2" x14ac:dyDescent="0.3">
      <c r="A1802" t="s">
        <v>1288</v>
      </c>
      <c r="B1802" s="22">
        <v>50.62</v>
      </c>
    </row>
    <row r="1803" spans="1:2" x14ac:dyDescent="0.3">
      <c r="A1803" t="s">
        <v>1290</v>
      </c>
      <c r="B1803" s="22">
        <v>50.62</v>
      </c>
    </row>
    <row r="1804" spans="1:2" x14ac:dyDescent="0.3">
      <c r="A1804" t="s">
        <v>1292</v>
      </c>
      <c r="B1804" s="22">
        <v>50.62</v>
      </c>
    </row>
    <row r="1805" spans="1:2" x14ac:dyDescent="0.3">
      <c r="A1805">
        <v>268283</v>
      </c>
      <c r="B1805" s="22">
        <v>119.97</v>
      </c>
    </row>
    <row r="1806" spans="1:2" x14ac:dyDescent="0.3">
      <c r="A1806" t="s">
        <v>1304</v>
      </c>
      <c r="B1806" s="22">
        <v>130.16999999999999</v>
      </c>
    </row>
    <row r="1807" spans="1:2" x14ac:dyDescent="0.3">
      <c r="A1807" t="s">
        <v>1140</v>
      </c>
      <c r="B1807" s="22">
        <v>124.75</v>
      </c>
    </row>
    <row r="1808" spans="1:2" x14ac:dyDescent="0.3">
      <c r="A1808" t="s">
        <v>1164</v>
      </c>
      <c r="B1808" s="22">
        <v>124.75</v>
      </c>
    </row>
    <row r="1809" spans="1:2" x14ac:dyDescent="0.3">
      <c r="A1809" t="s">
        <v>1270</v>
      </c>
      <c r="B1809" s="22">
        <v>96.28</v>
      </c>
    </row>
    <row r="1810" spans="1:2" x14ac:dyDescent="0.3">
      <c r="A1810" t="s">
        <v>1274</v>
      </c>
      <c r="B1810" s="22">
        <v>96.28</v>
      </c>
    </row>
    <row r="1811" spans="1:2" x14ac:dyDescent="0.3">
      <c r="A1811">
        <v>268239</v>
      </c>
      <c r="B1811" s="22">
        <v>61.05</v>
      </c>
    </row>
    <row r="1812" spans="1:2" x14ac:dyDescent="0.3">
      <c r="A1812" t="s">
        <v>3910</v>
      </c>
      <c r="B1812" s="22">
        <v>5.65</v>
      </c>
    </row>
    <row r="1813" spans="1:2" x14ac:dyDescent="0.3">
      <c r="A1813" t="s">
        <v>1136</v>
      </c>
      <c r="B1813" s="22">
        <v>61.93</v>
      </c>
    </row>
    <row r="1814" spans="1:2" x14ac:dyDescent="0.3">
      <c r="A1814" t="s">
        <v>1160</v>
      </c>
      <c r="B1814" s="22">
        <v>61.93</v>
      </c>
    </row>
    <row r="1815" spans="1:2" x14ac:dyDescent="0.3">
      <c r="A1815" t="s">
        <v>1186</v>
      </c>
      <c r="B1815" s="22">
        <v>113.46</v>
      </c>
    </row>
    <row r="1816" spans="1:2" x14ac:dyDescent="0.3">
      <c r="A1816" t="s">
        <v>1188</v>
      </c>
      <c r="B1816" s="22">
        <v>113.46</v>
      </c>
    </row>
    <row r="1817" spans="1:2" x14ac:dyDescent="0.3">
      <c r="A1817" t="s">
        <v>1190</v>
      </c>
      <c r="B1817" s="22">
        <v>113.46</v>
      </c>
    </row>
    <row r="1818" spans="1:2" x14ac:dyDescent="0.3">
      <c r="A1818" t="s">
        <v>1192</v>
      </c>
      <c r="B1818" s="22">
        <v>113.46</v>
      </c>
    </row>
    <row r="1819" spans="1:2" x14ac:dyDescent="0.3">
      <c r="A1819" t="s">
        <v>1194</v>
      </c>
      <c r="B1819" s="22">
        <v>113.46</v>
      </c>
    </row>
    <row r="1820" spans="1:2" x14ac:dyDescent="0.3">
      <c r="A1820" t="s">
        <v>1196</v>
      </c>
      <c r="B1820" s="22">
        <v>113.46</v>
      </c>
    </row>
    <row r="1821" spans="1:2" x14ac:dyDescent="0.3">
      <c r="A1821" t="s">
        <v>1198</v>
      </c>
      <c r="B1821" s="22">
        <v>113.46</v>
      </c>
    </row>
    <row r="1822" spans="1:2" x14ac:dyDescent="0.3">
      <c r="A1822" t="s">
        <v>1200</v>
      </c>
      <c r="B1822" s="22">
        <v>113.46</v>
      </c>
    </row>
    <row r="1823" spans="1:2" x14ac:dyDescent="0.3">
      <c r="A1823" t="s">
        <v>1202</v>
      </c>
      <c r="B1823" s="22">
        <v>113.46</v>
      </c>
    </row>
    <row r="1824" spans="1:2" x14ac:dyDescent="0.3">
      <c r="A1824" t="s">
        <v>1204</v>
      </c>
      <c r="B1824" s="22">
        <v>113.46</v>
      </c>
    </row>
    <row r="1825" spans="1:2" x14ac:dyDescent="0.3">
      <c r="A1825" t="s">
        <v>1206</v>
      </c>
      <c r="B1825" s="22">
        <v>113.46</v>
      </c>
    </row>
    <row r="1826" spans="1:2" x14ac:dyDescent="0.3">
      <c r="A1826" t="s">
        <v>1208</v>
      </c>
      <c r="B1826" s="22">
        <v>113.46</v>
      </c>
    </row>
    <row r="1827" spans="1:2" x14ac:dyDescent="0.3">
      <c r="A1827">
        <v>310587</v>
      </c>
      <c r="B1827" s="22">
        <v>395</v>
      </c>
    </row>
    <row r="1828" spans="1:2" x14ac:dyDescent="0.3">
      <c r="A1828" t="s">
        <v>1246</v>
      </c>
      <c r="B1828" s="22">
        <v>150.07</v>
      </c>
    </row>
    <row r="1829" spans="1:2" x14ac:dyDescent="0.3">
      <c r="A1829" t="s">
        <v>1248</v>
      </c>
      <c r="B1829" s="22">
        <v>150.07</v>
      </c>
    </row>
    <row r="1830" spans="1:2" x14ac:dyDescent="0.3">
      <c r="A1830" t="s">
        <v>1250</v>
      </c>
      <c r="B1830" s="22">
        <v>150.07</v>
      </c>
    </row>
    <row r="1831" spans="1:2" x14ac:dyDescent="0.3">
      <c r="A1831">
        <v>310585</v>
      </c>
      <c r="B1831" s="22">
        <v>180</v>
      </c>
    </row>
    <row r="1832" spans="1:2" x14ac:dyDescent="0.3">
      <c r="A1832" t="s">
        <v>1252</v>
      </c>
      <c r="B1832" s="22">
        <v>153.24</v>
      </c>
    </row>
    <row r="1833" spans="1:2" x14ac:dyDescent="0.3">
      <c r="A1833" t="s">
        <v>1254</v>
      </c>
      <c r="B1833" s="22">
        <v>153.24</v>
      </c>
    </row>
    <row r="1834" spans="1:2" x14ac:dyDescent="0.3">
      <c r="A1834" t="s">
        <v>1256</v>
      </c>
      <c r="B1834" s="22">
        <v>153.24</v>
      </c>
    </row>
    <row r="1835" spans="1:2" x14ac:dyDescent="0.3">
      <c r="A1835" t="s">
        <v>1258</v>
      </c>
      <c r="B1835" s="22">
        <v>153.24</v>
      </c>
    </row>
    <row r="1836" spans="1:2" x14ac:dyDescent="0.3">
      <c r="A1836" t="s">
        <v>1260</v>
      </c>
      <c r="B1836" s="22">
        <v>153.24</v>
      </c>
    </row>
    <row r="1837" spans="1:2" x14ac:dyDescent="0.3">
      <c r="A1837" t="s">
        <v>1262</v>
      </c>
      <c r="B1837" s="22">
        <v>153.24</v>
      </c>
    </row>
    <row r="1838" spans="1:2" x14ac:dyDescent="0.3">
      <c r="A1838">
        <v>268307</v>
      </c>
      <c r="B1838" s="22">
        <v>104.13</v>
      </c>
    </row>
    <row r="1839" spans="1:2" x14ac:dyDescent="0.3">
      <c r="A1839" t="s">
        <v>1276</v>
      </c>
      <c r="B1839" s="22">
        <v>42.49</v>
      </c>
    </row>
    <row r="1840" spans="1:2" x14ac:dyDescent="0.3">
      <c r="A1840" t="s">
        <v>1278</v>
      </c>
      <c r="B1840" s="22">
        <v>42.49</v>
      </c>
    </row>
    <row r="1841" spans="1:2" x14ac:dyDescent="0.3">
      <c r="A1841" t="s">
        <v>1280</v>
      </c>
      <c r="B1841" s="22">
        <v>42.49</v>
      </c>
    </row>
    <row r="1842" spans="1:2" x14ac:dyDescent="0.3">
      <c r="A1842" t="s">
        <v>1184</v>
      </c>
      <c r="B1842" s="22">
        <v>147.36000000000001</v>
      </c>
    </row>
    <row r="1843" spans="1:2" x14ac:dyDescent="0.3">
      <c r="A1843" t="s">
        <v>1178</v>
      </c>
      <c r="B1843" s="22">
        <v>79.11</v>
      </c>
    </row>
    <row r="1844" spans="1:2" x14ac:dyDescent="0.3">
      <c r="A1844" t="s">
        <v>3911</v>
      </c>
      <c r="B1844" s="22">
        <v>8.7200000000000006</v>
      </c>
    </row>
    <row r="1845" spans="1:2" x14ac:dyDescent="0.3">
      <c r="A1845" t="s">
        <v>3912</v>
      </c>
      <c r="B1845" s="22">
        <v>8.7200000000000006</v>
      </c>
    </row>
    <row r="1846" spans="1:2" x14ac:dyDescent="0.3">
      <c r="A1846" t="s">
        <v>3913</v>
      </c>
      <c r="B1846" s="22">
        <v>8.7200000000000006</v>
      </c>
    </row>
    <row r="1847" spans="1:2" x14ac:dyDescent="0.3">
      <c r="A1847" t="s">
        <v>3914</v>
      </c>
      <c r="B1847" s="22">
        <v>8.7200000000000006</v>
      </c>
    </row>
    <row r="1848" spans="1:2" x14ac:dyDescent="0.3">
      <c r="A1848" t="s">
        <v>3915</v>
      </c>
      <c r="B1848" s="22">
        <v>11.05</v>
      </c>
    </row>
    <row r="1849" spans="1:2" x14ac:dyDescent="0.3">
      <c r="A1849" t="s">
        <v>3916</v>
      </c>
      <c r="B1849" s="22">
        <v>11.05</v>
      </c>
    </row>
    <row r="1850" spans="1:2" x14ac:dyDescent="0.3">
      <c r="A1850" t="s">
        <v>3917</v>
      </c>
      <c r="B1850" s="22">
        <v>11.05</v>
      </c>
    </row>
    <row r="1851" spans="1:2" x14ac:dyDescent="0.3">
      <c r="A1851" t="s">
        <v>1222</v>
      </c>
      <c r="B1851" s="22">
        <v>220.59</v>
      </c>
    </row>
    <row r="1852" spans="1:2" x14ac:dyDescent="0.3">
      <c r="A1852" t="s">
        <v>1224</v>
      </c>
      <c r="B1852" s="22">
        <v>220.59</v>
      </c>
    </row>
    <row r="1853" spans="1:2" x14ac:dyDescent="0.3">
      <c r="A1853" t="s">
        <v>1226</v>
      </c>
      <c r="B1853" s="22">
        <v>220.59</v>
      </c>
    </row>
    <row r="1854" spans="1:2" x14ac:dyDescent="0.3">
      <c r="A1854" t="s">
        <v>1130</v>
      </c>
      <c r="B1854" s="22">
        <v>220.59</v>
      </c>
    </row>
    <row r="1855" spans="1:2" x14ac:dyDescent="0.3">
      <c r="A1855" t="s">
        <v>1132</v>
      </c>
      <c r="B1855" s="22">
        <v>220.59</v>
      </c>
    </row>
    <row r="1856" spans="1:2" x14ac:dyDescent="0.3">
      <c r="A1856" t="s">
        <v>1154</v>
      </c>
      <c r="B1856" s="22">
        <v>220.59</v>
      </c>
    </row>
    <row r="1857" spans="1:2" x14ac:dyDescent="0.3">
      <c r="A1857" t="s">
        <v>1156</v>
      </c>
      <c r="B1857" s="22">
        <v>220.59</v>
      </c>
    </row>
    <row r="1858" spans="1:2" x14ac:dyDescent="0.3">
      <c r="A1858" t="s">
        <v>1182</v>
      </c>
      <c r="B1858" s="22">
        <v>124.76</v>
      </c>
    </row>
    <row r="1859" spans="1:2" x14ac:dyDescent="0.3">
      <c r="A1859" t="s">
        <v>1264</v>
      </c>
      <c r="B1859" s="22">
        <v>89.96</v>
      </c>
    </row>
    <row r="1860" spans="1:2" x14ac:dyDescent="0.3">
      <c r="A1860" t="s">
        <v>1266</v>
      </c>
      <c r="B1860" s="22">
        <v>89.96</v>
      </c>
    </row>
    <row r="1861" spans="1:2" x14ac:dyDescent="0.3">
      <c r="A1861" t="s">
        <v>1268</v>
      </c>
      <c r="B1861" s="22">
        <v>89.96</v>
      </c>
    </row>
    <row r="1862" spans="1:2" x14ac:dyDescent="0.3">
      <c r="A1862" t="s">
        <v>1176</v>
      </c>
      <c r="B1862" s="22">
        <v>246.81</v>
      </c>
    </row>
    <row r="1863" spans="1:2" x14ac:dyDescent="0.3">
      <c r="A1863" t="s">
        <v>1240</v>
      </c>
      <c r="B1863" s="22">
        <v>138.78</v>
      </c>
    </row>
    <row r="1864" spans="1:2" x14ac:dyDescent="0.3">
      <c r="A1864" t="s">
        <v>1242</v>
      </c>
      <c r="B1864" s="22">
        <v>138.78</v>
      </c>
    </row>
    <row r="1865" spans="1:2" x14ac:dyDescent="0.3">
      <c r="A1865" t="s">
        <v>1244</v>
      </c>
      <c r="B1865" s="22">
        <v>138.78</v>
      </c>
    </row>
    <row r="1866" spans="1:2" x14ac:dyDescent="0.3">
      <c r="A1866" t="s">
        <v>1300</v>
      </c>
      <c r="B1866" s="22">
        <v>76.400000000000006</v>
      </c>
    </row>
    <row r="1867" spans="1:2" x14ac:dyDescent="0.3">
      <c r="A1867" t="s">
        <v>1144</v>
      </c>
      <c r="B1867" s="22">
        <v>200.56</v>
      </c>
    </row>
    <row r="1868" spans="1:2" x14ac:dyDescent="0.3">
      <c r="A1868" t="s">
        <v>1170</v>
      </c>
      <c r="B1868" s="22">
        <v>64.19</v>
      </c>
    </row>
    <row r="1869" spans="1:2" x14ac:dyDescent="0.3">
      <c r="A1869" t="s">
        <v>3918</v>
      </c>
      <c r="B1869" s="22">
        <v>9.9600000000000009</v>
      </c>
    </row>
    <row r="1870" spans="1:2" x14ac:dyDescent="0.3">
      <c r="A1870" t="s">
        <v>1210</v>
      </c>
      <c r="B1870" s="22">
        <v>175.85</v>
      </c>
    </row>
    <row r="1871" spans="1:2" x14ac:dyDescent="0.3">
      <c r="A1871" t="s">
        <v>1212</v>
      </c>
      <c r="B1871" s="22">
        <v>175.85</v>
      </c>
    </row>
    <row r="1872" spans="1:2" x14ac:dyDescent="0.3">
      <c r="A1872" t="s">
        <v>1214</v>
      </c>
      <c r="B1872" s="22">
        <v>175.85</v>
      </c>
    </row>
    <row r="1873" spans="1:2" x14ac:dyDescent="0.3">
      <c r="A1873" t="s">
        <v>1228</v>
      </c>
      <c r="B1873" s="22">
        <v>175.85</v>
      </c>
    </row>
    <row r="1874" spans="1:2" x14ac:dyDescent="0.3">
      <c r="A1874" t="s">
        <v>1230</v>
      </c>
      <c r="B1874" s="22">
        <v>175.85</v>
      </c>
    </row>
    <row r="1875" spans="1:2" x14ac:dyDescent="0.3">
      <c r="A1875" t="s">
        <v>1232</v>
      </c>
      <c r="B1875" s="22">
        <v>175.85</v>
      </c>
    </row>
    <row r="1876" spans="1:2" x14ac:dyDescent="0.3">
      <c r="A1876" t="s">
        <v>3919</v>
      </c>
      <c r="B1876" s="22">
        <v>10.46</v>
      </c>
    </row>
    <row r="1877" spans="1:2" x14ac:dyDescent="0.3">
      <c r="A1877" t="s">
        <v>3920</v>
      </c>
      <c r="B1877" s="22">
        <v>10.46</v>
      </c>
    </row>
    <row r="1878" spans="1:2" x14ac:dyDescent="0.3">
      <c r="A1878" t="s">
        <v>3921</v>
      </c>
      <c r="B1878" s="22">
        <v>10.46</v>
      </c>
    </row>
    <row r="1879" spans="1:2" x14ac:dyDescent="0.3">
      <c r="A1879" t="s">
        <v>1216</v>
      </c>
      <c r="B1879" s="22">
        <v>186.7</v>
      </c>
    </row>
    <row r="1880" spans="1:2" x14ac:dyDescent="0.3">
      <c r="A1880" t="s">
        <v>1218</v>
      </c>
      <c r="B1880" s="22">
        <v>186.7</v>
      </c>
    </row>
    <row r="1881" spans="1:2" x14ac:dyDescent="0.3">
      <c r="A1881" t="s">
        <v>1220</v>
      </c>
      <c r="B1881" s="22">
        <v>186.7</v>
      </c>
    </row>
    <row r="1882" spans="1:2" x14ac:dyDescent="0.3">
      <c r="A1882" t="s">
        <v>1234</v>
      </c>
      <c r="B1882" s="22">
        <v>186.7</v>
      </c>
    </row>
    <row r="1883" spans="1:2" x14ac:dyDescent="0.3">
      <c r="A1883" t="s">
        <v>1236</v>
      </c>
      <c r="B1883" s="22">
        <v>186.7</v>
      </c>
    </row>
    <row r="1884" spans="1:2" x14ac:dyDescent="0.3">
      <c r="A1884" t="s">
        <v>1238</v>
      </c>
      <c r="B1884" s="22">
        <v>186.7</v>
      </c>
    </row>
    <row r="1885" spans="1:2" x14ac:dyDescent="0.3">
      <c r="A1885" t="s">
        <v>1142</v>
      </c>
      <c r="B1885" s="22">
        <v>133.36000000000001</v>
      </c>
    </row>
    <row r="1886" spans="1:2" x14ac:dyDescent="0.3">
      <c r="A1886" t="s">
        <v>1166</v>
      </c>
      <c r="B1886" s="22">
        <v>133.36000000000001</v>
      </c>
    </row>
    <row r="1887" spans="1:2" x14ac:dyDescent="0.3">
      <c r="A1887" t="s">
        <v>1146</v>
      </c>
      <c r="B1887" s="22">
        <v>201.17</v>
      </c>
    </row>
    <row r="1888" spans="1:2" x14ac:dyDescent="0.3">
      <c r="A1888" t="s">
        <v>1168</v>
      </c>
      <c r="B1888" s="22">
        <v>201.17</v>
      </c>
    </row>
    <row r="1889" spans="1:2" x14ac:dyDescent="0.3">
      <c r="A1889" t="s">
        <v>1169</v>
      </c>
      <c r="B1889" s="22">
        <v>201.17</v>
      </c>
    </row>
    <row r="1890" spans="1:2" x14ac:dyDescent="0.3">
      <c r="A1890" t="s">
        <v>1306</v>
      </c>
      <c r="B1890" s="22">
        <v>136.34</v>
      </c>
    </row>
    <row r="1891" spans="1:2" x14ac:dyDescent="0.3">
      <c r="A1891" t="s">
        <v>1134</v>
      </c>
      <c r="B1891" s="22">
        <v>184.44</v>
      </c>
    </row>
    <row r="1892" spans="1:2" x14ac:dyDescent="0.3">
      <c r="A1892" t="s">
        <v>1158</v>
      </c>
      <c r="B1892" s="22">
        <v>184.44</v>
      </c>
    </row>
    <row r="1893" spans="1:2" x14ac:dyDescent="0.3">
      <c r="A1893">
        <v>268233</v>
      </c>
      <c r="B1893" s="22">
        <v>102.77</v>
      </c>
    </row>
    <row r="1894" spans="1:2" x14ac:dyDescent="0.3">
      <c r="A1894" t="s">
        <v>1174</v>
      </c>
      <c r="B1894" s="22">
        <v>90.87</v>
      </c>
    </row>
    <row r="1895" spans="1:2" x14ac:dyDescent="0.3">
      <c r="A1895" t="s">
        <v>1128</v>
      </c>
      <c r="B1895" s="22">
        <v>212.47</v>
      </c>
    </row>
    <row r="1896" spans="1:2" x14ac:dyDescent="0.3">
      <c r="A1896" t="s">
        <v>1152</v>
      </c>
      <c r="B1896" s="22">
        <v>212.47</v>
      </c>
    </row>
    <row r="1897" spans="1:2" x14ac:dyDescent="0.3">
      <c r="A1897" t="s">
        <v>1120</v>
      </c>
      <c r="B1897" s="22">
        <v>158.68</v>
      </c>
    </row>
    <row r="1898" spans="1:2" x14ac:dyDescent="0.3">
      <c r="A1898" t="s">
        <v>1124</v>
      </c>
      <c r="B1898" s="22">
        <v>164.11</v>
      </c>
    </row>
    <row r="1899" spans="1:2" x14ac:dyDescent="0.3">
      <c r="A1899" t="s">
        <v>1126</v>
      </c>
      <c r="B1899" s="22">
        <v>164.11</v>
      </c>
    </row>
    <row r="1900" spans="1:2" x14ac:dyDescent="0.3">
      <c r="A1900" t="s">
        <v>1148</v>
      </c>
      <c r="B1900" s="22">
        <v>164.11</v>
      </c>
    </row>
    <row r="1901" spans="1:2" x14ac:dyDescent="0.3">
      <c r="A1901" t="s">
        <v>1150</v>
      </c>
      <c r="B1901" s="22">
        <v>164.11</v>
      </c>
    </row>
    <row r="1902" spans="1:2" x14ac:dyDescent="0.3">
      <c r="A1902">
        <v>268240</v>
      </c>
      <c r="B1902" s="22">
        <v>72.73</v>
      </c>
    </row>
    <row r="1903" spans="1:2" x14ac:dyDescent="0.3">
      <c r="A1903" t="s">
        <v>1294</v>
      </c>
      <c r="B1903" s="22">
        <v>65.099999999999994</v>
      </c>
    </row>
    <row r="1904" spans="1:2" x14ac:dyDescent="0.3">
      <c r="A1904" t="s">
        <v>1296</v>
      </c>
      <c r="B1904" s="22">
        <v>65.099999999999994</v>
      </c>
    </row>
    <row r="1905" spans="1:2" x14ac:dyDescent="0.3">
      <c r="A1905" t="s">
        <v>1138</v>
      </c>
      <c r="B1905" s="22">
        <v>65.099999999999994</v>
      </c>
    </row>
    <row r="1906" spans="1:2" x14ac:dyDescent="0.3">
      <c r="A1906" t="s">
        <v>1162</v>
      </c>
      <c r="B1906" s="22">
        <v>65.099999999999994</v>
      </c>
    </row>
    <row r="1907" spans="1:2" x14ac:dyDescent="0.3">
      <c r="A1907" t="s">
        <v>1272</v>
      </c>
      <c r="B1907" s="22">
        <v>96.3</v>
      </c>
    </row>
    <row r="1908" spans="1:2" x14ac:dyDescent="0.3">
      <c r="A1908" t="s">
        <v>1302</v>
      </c>
      <c r="B1908" s="22">
        <v>82.28</v>
      </c>
    </row>
    <row r="1909" spans="1:2" x14ac:dyDescent="0.3">
      <c r="A1909" t="s">
        <v>1172</v>
      </c>
      <c r="B1909" s="22">
        <v>82.28</v>
      </c>
    </row>
    <row r="1910" spans="1:2" x14ac:dyDescent="0.3">
      <c r="A1910">
        <v>268259</v>
      </c>
      <c r="B1910" s="22">
        <v>101.37</v>
      </c>
    </row>
    <row r="1911" spans="1:2" x14ac:dyDescent="0.3">
      <c r="A1911" t="s">
        <v>1282</v>
      </c>
      <c r="B1911" s="22">
        <v>48.38</v>
      </c>
    </row>
    <row r="1912" spans="1:2" x14ac:dyDescent="0.3">
      <c r="A1912" t="s">
        <v>1284</v>
      </c>
      <c r="B1912" s="22">
        <v>48.38</v>
      </c>
    </row>
    <row r="1913" spans="1:2" x14ac:dyDescent="0.3">
      <c r="A1913" t="s">
        <v>1286</v>
      </c>
      <c r="B1913" s="22">
        <v>48.38</v>
      </c>
    </row>
    <row r="1914" spans="1:2" x14ac:dyDescent="0.3">
      <c r="A1914">
        <v>268234</v>
      </c>
      <c r="B1914" s="22">
        <v>116</v>
      </c>
    </row>
    <row r="1915" spans="1:2" x14ac:dyDescent="0.3">
      <c r="A1915" t="s">
        <v>1298</v>
      </c>
      <c r="B1915" s="22">
        <v>70.989999999999995</v>
      </c>
    </row>
    <row r="1916" spans="1:2" x14ac:dyDescent="0.3">
      <c r="A1916">
        <v>268313</v>
      </c>
      <c r="B1916" s="22">
        <v>68.41</v>
      </c>
    </row>
    <row r="1917" spans="1:2" x14ac:dyDescent="0.3">
      <c r="A1917">
        <v>268238</v>
      </c>
      <c r="B1917" s="22">
        <v>56.37</v>
      </c>
    </row>
    <row r="1918" spans="1:2" x14ac:dyDescent="0.3">
      <c r="A1918">
        <v>268296</v>
      </c>
      <c r="B1918" s="22">
        <v>77.22</v>
      </c>
    </row>
    <row r="1919" spans="1:2" x14ac:dyDescent="0.3">
      <c r="A1919">
        <v>241052</v>
      </c>
      <c r="B1919" s="22">
        <v>115.97</v>
      </c>
    </row>
    <row r="1920" spans="1:2" x14ac:dyDescent="0.3">
      <c r="A1920">
        <v>241056</v>
      </c>
      <c r="B1920" s="22">
        <v>54.8</v>
      </c>
    </row>
    <row r="1921" spans="1:2" x14ac:dyDescent="0.3">
      <c r="A1921">
        <v>241091</v>
      </c>
      <c r="B1921" s="22">
        <v>177.15</v>
      </c>
    </row>
    <row r="1922" spans="1:2" x14ac:dyDescent="0.3">
      <c r="A1922">
        <v>241057</v>
      </c>
      <c r="B1922" s="22">
        <v>61.18</v>
      </c>
    </row>
    <row r="1923" spans="1:2" x14ac:dyDescent="0.3">
      <c r="A1923">
        <v>241050</v>
      </c>
      <c r="B1923" s="22">
        <v>77.77</v>
      </c>
    </row>
    <row r="1924" spans="1:2" x14ac:dyDescent="0.3">
      <c r="A1924">
        <v>241069</v>
      </c>
      <c r="B1924" s="22">
        <v>77.77</v>
      </c>
    </row>
    <row r="1925" spans="1:2" x14ac:dyDescent="0.3">
      <c r="A1925">
        <v>241064</v>
      </c>
      <c r="B1925" s="22">
        <v>146.58000000000001</v>
      </c>
    </row>
    <row r="1926" spans="1:2" x14ac:dyDescent="0.3">
      <c r="A1926">
        <v>241081</v>
      </c>
      <c r="B1926" s="22">
        <v>207.75</v>
      </c>
    </row>
    <row r="1927" spans="1:2" x14ac:dyDescent="0.3">
      <c r="A1927">
        <v>241087</v>
      </c>
      <c r="B1927" s="22">
        <v>119.82</v>
      </c>
    </row>
    <row r="1928" spans="1:2" x14ac:dyDescent="0.3">
      <c r="A1928">
        <v>241071</v>
      </c>
      <c r="B1928" s="22">
        <v>131.29</v>
      </c>
    </row>
    <row r="1929" spans="1:2" x14ac:dyDescent="0.3">
      <c r="A1929">
        <v>241062</v>
      </c>
      <c r="B1929" s="22">
        <v>105.82</v>
      </c>
    </row>
    <row r="1930" spans="1:2" x14ac:dyDescent="0.3">
      <c r="A1930">
        <v>241082</v>
      </c>
      <c r="B1930" s="22">
        <v>238.34</v>
      </c>
    </row>
    <row r="1931" spans="1:2" x14ac:dyDescent="0.3">
      <c r="A1931">
        <v>241058</v>
      </c>
      <c r="B1931" s="22">
        <v>66.28</v>
      </c>
    </row>
    <row r="1932" spans="1:2" x14ac:dyDescent="0.3">
      <c r="A1932">
        <v>241098</v>
      </c>
      <c r="B1932" s="22">
        <v>180.97</v>
      </c>
    </row>
    <row r="1933" spans="1:2" x14ac:dyDescent="0.3">
      <c r="A1933">
        <v>241092</v>
      </c>
      <c r="B1933" s="22">
        <v>226.89</v>
      </c>
    </row>
    <row r="1934" spans="1:2" x14ac:dyDescent="0.3">
      <c r="A1934">
        <v>241099</v>
      </c>
      <c r="B1934" s="22">
        <v>226.89</v>
      </c>
    </row>
    <row r="1935" spans="1:2" x14ac:dyDescent="0.3">
      <c r="A1935">
        <v>241070</v>
      </c>
      <c r="B1935" s="22">
        <v>104.53</v>
      </c>
    </row>
    <row r="1936" spans="1:2" x14ac:dyDescent="0.3">
      <c r="A1936">
        <v>241083</v>
      </c>
      <c r="B1936" s="22">
        <v>267.66000000000003</v>
      </c>
    </row>
    <row r="1937" spans="1:2" x14ac:dyDescent="0.3">
      <c r="A1937">
        <v>241065</v>
      </c>
      <c r="B1937" s="22">
        <v>168.27</v>
      </c>
    </row>
    <row r="1938" spans="1:2" x14ac:dyDescent="0.3">
      <c r="A1938">
        <v>241094</v>
      </c>
      <c r="B1938" s="22">
        <v>291.93</v>
      </c>
    </row>
    <row r="1939" spans="1:2" x14ac:dyDescent="0.3">
      <c r="A1939">
        <v>241089</v>
      </c>
      <c r="B1939" s="22">
        <v>137.65</v>
      </c>
    </row>
    <row r="1940" spans="1:2" x14ac:dyDescent="0.3">
      <c r="A1940">
        <v>241060</v>
      </c>
      <c r="B1940" s="22">
        <v>84.13</v>
      </c>
    </row>
    <row r="1941" spans="1:2" x14ac:dyDescent="0.3">
      <c r="A1941">
        <v>241080</v>
      </c>
      <c r="B1941" s="22">
        <v>161.9</v>
      </c>
    </row>
    <row r="1942" spans="1:2" x14ac:dyDescent="0.3">
      <c r="A1942">
        <v>241078</v>
      </c>
      <c r="B1942" s="22">
        <v>117.29</v>
      </c>
    </row>
    <row r="1943" spans="1:2" x14ac:dyDescent="0.3">
      <c r="A1943">
        <v>241072</v>
      </c>
      <c r="B1943" s="22">
        <v>158.09</v>
      </c>
    </row>
    <row r="1944" spans="1:2" x14ac:dyDescent="0.3">
      <c r="A1944">
        <v>241086</v>
      </c>
      <c r="B1944" s="22">
        <v>110.93</v>
      </c>
    </row>
    <row r="1945" spans="1:2" x14ac:dyDescent="0.3">
      <c r="A1945">
        <v>241054</v>
      </c>
      <c r="B1945" s="22">
        <v>154.25</v>
      </c>
    </row>
    <row r="1946" spans="1:2" x14ac:dyDescent="0.3">
      <c r="A1946">
        <v>241100</v>
      </c>
      <c r="B1946" s="22">
        <v>272.77</v>
      </c>
    </row>
    <row r="1947" spans="1:2" x14ac:dyDescent="0.3">
      <c r="A1947">
        <v>241066</v>
      </c>
      <c r="B1947" s="22">
        <v>205.27</v>
      </c>
    </row>
    <row r="1948" spans="1:2" x14ac:dyDescent="0.3">
      <c r="A1948">
        <v>241063</v>
      </c>
      <c r="B1948" s="22">
        <v>126.23</v>
      </c>
    </row>
    <row r="1949" spans="1:2" x14ac:dyDescent="0.3">
      <c r="A1949">
        <v>241095</v>
      </c>
      <c r="B1949" s="22">
        <v>446.15</v>
      </c>
    </row>
    <row r="1950" spans="1:2" x14ac:dyDescent="0.3">
      <c r="A1950">
        <v>241061</v>
      </c>
      <c r="B1950" s="22">
        <v>94.34</v>
      </c>
    </row>
    <row r="1951" spans="1:2" x14ac:dyDescent="0.3">
      <c r="A1951">
        <v>268269</v>
      </c>
      <c r="B1951" s="22">
        <v>82.89</v>
      </c>
    </row>
    <row r="1952" spans="1:2" x14ac:dyDescent="0.3">
      <c r="A1952">
        <v>241093</v>
      </c>
      <c r="B1952" s="22">
        <v>260.04000000000002</v>
      </c>
    </row>
    <row r="1953" spans="1:2" x14ac:dyDescent="0.3">
      <c r="A1953">
        <v>241055</v>
      </c>
      <c r="B1953" s="22">
        <v>188.67</v>
      </c>
    </row>
    <row r="1954" spans="1:2" x14ac:dyDescent="0.3">
      <c r="A1954">
        <v>241067</v>
      </c>
      <c r="B1954" s="22">
        <v>210.36</v>
      </c>
    </row>
    <row r="1955" spans="1:2" x14ac:dyDescent="0.3">
      <c r="A1955">
        <v>241076</v>
      </c>
      <c r="B1955" s="22">
        <v>79.03</v>
      </c>
    </row>
    <row r="1956" spans="1:2" x14ac:dyDescent="0.3">
      <c r="A1956">
        <v>241090</v>
      </c>
      <c r="B1956" s="22">
        <v>147.87</v>
      </c>
    </row>
    <row r="1957" spans="1:2" x14ac:dyDescent="0.3">
      <c r="A1957">
        <v>241077</v>
      </c>
      <c r="B1957" s="22">
        <v>102</v>
      </c>
    </row>
    <row r="1958" spans="1:2" x14ac:dyDescent="0.3">
      <c r="A1958">
        <v>241049</v>
      </c>
      <c r="B1958" s="22">
        <v>58.65</v>
      </c>
    </row>
    <row r="1959" spans="1:2" x14ac:dyDescent="0.3">
      <c r="A1959">
        <v>241085</v>
      </c>
      <c r="B1959" s="22">
        <v>98.2</v>
      </c>
    </row>
    <row r="1960" spans="1:2" x14ac:dyDescent="0.3">
      <c r="A1960">
        <v>241096</v>
      </c>
      <c r="B1960" s="22">
        <v>98.2</v>
      </c>
    </row>
    <row r="1961" spans="1:2" x14ac:dyDescent="0.3">
      <c r="A1961">
        <v>241068</v>
      </c>
      <c r="B1961" s="22">
        <v>62.48</v>
      </c>
    </row>
    <row r="1962" spans="1:2" x14ac:dyDescent="0.3">
      <c r="A1962">
        <v>241088</v>
      </c>
      <c r="B1962" s="22">
        <v>127.51</v>
      </c>
    </row>
    <row r="1963" spans="1:2" x14ac:dyDescent="0.3">
      <c r="A1963">
        <v>241059</v>
      </c>
      <c r="B1963" s="22">
        <v>73.94</v>
      </c>
    </row>
    <row r="1964" spans="1:2" x14ac:dyDescent="0.3">
      <c r="A1964">
        <v>241053</v>
      </c>
      <c r="B1964" s="22">
        <v>135.13</v>
      </c>
    </row>
    <row r="1965" spans="1:2" x14ac:dyDescent="0.3">
      <c r="A1965">
        <v>241079</v>
      </c>
      <c r="B1965" s="22">
        <v>135.13</v>
      </c>
    </row>
    <row r="1966" spans="1:2" x14ac:dyDescent="0.3">
      <c r="A1966">
        <v>241097</v>
      </c>
      <c r="B1966" s="22">
        <v>135.13</v>
      </c>
    </row>
    <row r="1967" spans="1:2" x14ac:dyDescent="0.3">
      <c r="A1967">
        <v>241051</v>
      </c>
      <c r="B1967" s="22">
        <v>96.89</v>
      </c>
    </row>
    <row r="1968" spans="1:2" x14ac:dyDescent="0.3">
      <c r="A1968">
        <v>241048</v>
      </c>
      <c r="B1968" s="22">
        <v>49.75</v>
      </c>
    </row>
    <row r="1969" spans="1:2" x14ac:dyDescent="0.3">
      <c r="A1969">
        <v>241084</v>
      </c>
      <c r="B1969" s="22">
        <v>86.71</v>
      </c>
    </row>
    <row r="1970" spans="1:2" x14ac:dyDescent="0.3">
      <c r="A1970">
        <v>302050</v>
      </c>
      <c r="B1970" s="22">
        <v>13.75</v>
      </c>
    </row>
    <row r="1971" spans="1:2" x14ac:dyDescent="0.3">
      <c r="A1971">
        <v>302052</v>
      </c>
      <c r="B1971" s="22">
        <v>15.29</v>
      </c>
    </row>
    <row r="1972" spans="1:2" x14ac:dyDescent="0.3">
      <c r="A1972" t="s">
        <v>2619</v>
      </c>
      <c r="B1972" s="22">
        <v>173.18</v>
      </c>
    </row>
    <row r="1973" spans="1:2" x14ac:dyDescent="0.3">
      <c r="A1973" t="s">
        <v>3922</v>
      </c>
      <c r="B1973" s="22">
        <v>29.05</v>
      </c>
    </row>
    <row r="1974" spans="1:2" x14ac:dyDescent="0.3">
      <c r="A1974" t="s">
        <v>997</v>
      </c>
      <c r="B1974" s="22">
        <v>97</v>
      </c>
    </row>
    <row r="1975" spans="1:2" x14ac:dyDescent="0.3">
      <c r="A1975" t="s">
        <v>3923</v>
      </c>
      <c r="B1975" s="22">
        <v>14.48</v>
      </c>
    </row>
    <row r="1976" spans="1:2" x14ac:dyDescent="0.3">
      <c r="A1976">
        <v>340092</v>
      </c>
      <c r="B1976" s="22">
        <v>74.989999999999995</v>
      </c>
    </row>
    <row r="1977" spans="1:2" x14ac:dyDescent="0.3">
      <c r="A1977" t="s">
        <v>3924</v>
      </c>
      <c r="B1977" s="22">
        <v>6.01</v>
      </c>
    </row>
    <row r="1978" spans="1:2" x14ac:dyDescent="0.3">
      <c r="A1978" t="s">
        <v>3925</v>
      </c>
      <c r="B1978" s="22">
        <v>6.01</v>
      </c>
    </row>
    <row r="1979" spans="1:2" x14ac:dyDescent="0.3">
      <c r="A1979" t="s">
        <v>3926</v>
      </c>
      <c r="B1979" s="22">
        <v>6.01</v>
      </c>
    </row>
    <row r="1980" spans="1:2" x14ac:dyDescent="0.3">
      <c r="A1980" t="s">
        <v>1654</v>
      </c>
      <c r="B1980" s="22">
        <v>10.050000000000001</v>
      </c>
    </row>
    <row r="1981" spans="1:2" x14ac:dyDescent="0.3">
      <c r="A1981" t="s">
        <v>2353</v>
      </c>
      <c r="B1981" s="22">
        <v>259.75</v>
      </c>
    </row>
    <row r="1982" spans="1:2" x14ac:dyDescent="0.3">
      <c r="A1982" t="s">
        <v>2323</v>
      </c>
      <c r="B1982" s="22">
        <v>204.07</v>
      </c>
    </row>
    <row r="1983" spans="1:2" x14ac:dyDescent="0.3">
      <c r="A1983" t="s">
        <v>2315</v>
      </c>
      <c r="B1983" s="22">
        <v>165.57</v>
      </c>
    </row>
    <row r="1984" spans="1:2" x14ac:dyDescent="0.3">
      <c r="A1984" t="s">
        <v>2359</v>
      </c>
      <c r="B1984" s="22">
        <v>107.82</v>
      </c>
    </row>
    <row r="1985" spans="1:2" x14ac:dyDescent="0.3">
      <c r="A1985" t="s">
        <v>2321</v>
      </c>
      <c r="B1985" s="22">
        <v>215.64</v>
      </c>
    </row>
    <row r="1986" spans="1:2" x14ac:dyDescent="0.3">
      <c r="A1986" t="s">
        <v>2355</v>
      </c>
      <c r="B1986" s="22">
        <v>107.82</v>
      </c>
    </row>
    <row r="1987" spans="1:2" x14ac:dyDescent="0.3">
      <c r="A1987" t="s">
        <v>2319</v>
      </c>
      <c r="B1987" s="22">
        <v>170.71</v>
      </c>
    </row>
    <row r="1988" spans="1:2" x14ac:dyDescent="0.3">
      <c r="A1988" t="s">
        <v>2311</v>
      </c>
      <c r="B1988" s="22">
        <v>170.71</v>
      </c>
    </row>
    <row r="1989" spans="1:2" x14ac:dyDescent="0.3">
      <c r="A1989" t="s">
        <v>2347</v>
      </c>
      <c r="B1989" s="22">
        <v>241.31</v>
      </c>
    </row>
    <row r="1990" spans="1:2" x14ac:dyDescent="0.3">
      <c r="A1990" t="s">
        <v>2345</v>
      </c>
      <c r="B1990" s="22">
        <v>263.13</v>
      </c>
    </row>
    <row r="1991" spans="1:2" x14ac:dyDescent="0.3">
      <c r="A1991" t="s">
        <v>2331</v>
      </c>
      <c r="B1991" s="22">
        <v>203.24</v>
      </c>
    </row>
    <row r="1992" spans="1:2" x14ac:dyDescent="0.3">
      <c r="A1992" t="s">
        <v>2333</v>
      </c>
      <c r="B1992" s="22">
        <v>200.24</v>
      </c>
    </row>
    <row r="1993" spans="1:2" x14ac:dyDescent="0.3">
      <c r="A1993" t="s">
        <v>2335</v>
      </c>
      <c r="B1993" s="22">
        <v>211.81</v>
      </c>
    </row>
    <row r="1994" spans="1:2" x14ac:dyDescent="0.3">
      <c r="A1994" t="s">
        <v>2351</v>
      </c>
      <c r="B1994" s="22">
        <v>202.81</v>
      </c>
    </row>
    <row r="1995" spans="1:2" x14ac:dyDescent="0.3">
      <c r="A1995" t="s">
        <v>2349</v>
      </c>
      <c r="B1995" s="22">
        <v>202.81</v>
      </c>
    </row>
    <row r="1996" spans="1:2" x14ac:dyDescent="0.3">
      <c r="A1996" t="s">
        <v>2341</v>
      </c>
      <c r="B1996" s="22">
        <v>205.38</v>
      </c>
    </row>
    <row r="1997" spans="1:2" x14ac:dyDescent="0.3">
      <c r="A1997" t="s">
        <v>2343</v>
      </c>
      <c r="B1997" s="22">
        <v>302.55</v>
      </c>
    </row>
    <row r="1998" spans="1:2" x14ac:dyDescent="0.3">
      <c r="A1998" t="s">
        <v>2313</v>
      </c>
      <c r="B1998" s="22">
        <v>179.7</v>
      </c>
    </row>
    <row r="1999" spans="1:2" x14ac:dyDescent="0.3">
      <c r="A1999" t="s">
        <v>2357</v>
      </c>
      <c r="B1999" s="22">
        <v>114.24</v>
      </c>
    </row>
    <row r="2000" spans="1:2" x14ac:dyDescent="0.3">
      <c r="A2000" t="s">
        <v>2329</v>
      </c>
      <c r="B2000" s="22">
        <v>195.09</v>
      </c>
    </row>
    <row r="2001" spans="1:2" x14ac:dyDescent="0.3">
      <c r="A2001" t="s">
        <v>2317</v>
      </c>
      <c r="B2001" s="22">
        <v>195.09</v>
      </c>
    </row>
    <row r="2002" spans="1:2" x14ac:dyDescent="0.3">
      <c r="A2002" t="s">
        <v>2327</v>
      </c>
      <c r="B2002" s="22">
        <v>195.09</v>
      </c>
    </row>
    <row r="2003" spans="1:2" x14ac:dyDescent="0.3">
      <c r="A2003" t="s">
        <v>2325</v>
      </c>
      <c r="B2003" s="22">
        <v>195.09</v>
      </c>
    </row>
    <row r="2004" spans="1:2" x14ac:dyDescent="0.3">
      <c r="A2004" t="s">
        <v>2339</v>
      </c>
      <c r="B2004" s="22">
        <v>170.73</v>
      </c>
    </row>
    <row r="2005" spans="1:2" x14ac:dyDescent="0.3">
      <c r="A2005" t="s">
        <v>2337</v>
      </c>
      <c r="B2005" s="22">
        <v>170.73</v>
      </c>
    </row>
    <row r="2006" spans="1:2" x14ac:dyDescent="0.3">
      <c r="A2006" t="s">
        <v>2361</v>
      </c>
      <c r="B2006" s="22">
        <v>102.7</v>
      </c>
    </row>
    <row r="2007" spans="1:2" x14ac:dyDescent="0.3">
      <c r="A2007" t="s">
        <v>2454</v>
      </c>
      <c r="B2007" s="22">
        <v>83.45</v>
      </c>
    </row>
    <row r="2008" spans="1:2" x14ac:dyDescent="0.3">
      <c r="A2008" t="s">
        <v>2456</v>
      </c>
      <c r="B2008" s="22">
        <v>83.45</v>
      </c>
    </row>
    <row r="2009" spans="1:2" x14ac:dyDescent="0.3">
      <c r="A2009" t="s">
        <v>3927</v>
      </c>
      <c r="B2009" s="22">
        <v>7.02</v>
      </c>
    </row>
    <row r="2010" spans="1:2" x14ac:dyDescent="0.3">
      <c r="A2010" t="s">
        <v>3928</v>
      </c>
      <c r="B2010" s="22">
        <v>7.02</v>
      </c>
    </row>
    <row r="2011" spans="1:2" x14ac:dyDescent="0.3">
      <c r="A2011" t="s">
        <v>3929</v>
      </c>
      <c r="B2011" s="22">
        <v>7.02</v>
      </c>
    </row>
    <row r="2012" spans="1:2" x14ac:dyDescent="0.3">
      <c r="A2012">
        <v>340091</v>
      </c>
      <c r="B2012" s="22">
        <v>99.99</v>
      </c>
    </row>
    <row r="2013" spans="1:2" x14ac:dyDescent="0.3">
      <c r="A2013">
        <v>610137</v>
      </c>
      <c r="B2013" s="22">
        <v>286.36</v>
      </c>
    </row>
    <row r="2014" spans="1:2" x14ac:dyDescent="0.3">
      <c r="A2014">
        <v>610135</v>
      </c>
      <c r="B2014" s="22">
        <v>237.77</v>
      </c>
    </row>
    <row r="2015" spans="1:2" x14ac:dyDescent="0.3">
      <c r="A2015">
        <v>610123</v>
      </c>
      <c r="B2015" s="22">
        <v>162.63999999999999</v>
      </c>
    </row>
    <row r="2016" spans="1:2" x14ac:dyDescent="0.3">
      <c r="A2016">
        <v>610128</v>
      </c>
      <c r="B2016" s="22">
        <v>194.53</v>
      </c>
    </row>
    <row r="2017" spans="1:2" x14ac:dyDescent="0.3">
      <c r="A2017">
        <v>610124</v>
      </c>
      <c r="B2017" s="22">
        <v>174.89</v>
      </c>
    </row>
    <row r="2018" spans="1:2" x14ac:dyDescent="0.3">
      <c r="A2018">
        <v>610132</v>
      </c>
      <c r="B2018" s="22">
        <v>236.14</v>
      </c>
    </row>
    <row r="2019" spans="1:2" x14ac:dyDescent="0.3">
      <c r="A2019">
        <v>610127</v>
      </c>
      <c r="B2019" s="22">
        <v>185.71</v>
      </c>
    </row>
    <row r="2020" spans="1:2" x14ac:dyDescent="0.3">
      <c r="A2020">
        <v>610122</v>
      </c>
      <c r="B2020" s="22">
        <v>139.91999999999999</v>
      </c>
    </row>
    <row r="2021" spans="1:2" x14ac:dyDescent="0.3">
      <c r="A2021">
        <v>610131</v>
      </c>
      <c r="B2021" s="22">
        <v>218.64</v>
      </c>
    </row>
    <row r="2022" spans="1:2" x14ac:dyDescent="0.3">
      <c r="A2022">
        <v>610125</v>
      </c>
      <c r="B2022" s="22">
        <v>188.9</v>
      </c>
    </row>
    <row r="2023" spans="1:2" x14ac:dyDescent="0.3">
      <c r="A2023">
        <v>610136</v>
      </c>
      <c r="B2023" s="22">
        <v>262.35000000000002</v>
      </c>
    </row>
    <row r="2024" spans="1:2" x14ac:dyDescent="0.3">
      <c r="A2024">
        <v>610133</v>
      </c>
      <c r="B2024" s="22">
        <v>262.35000000000002</v>
      </c>
    </row>
    <row r="2025" spans="1:2" x14ac:dyDescent="0.3">
      <c r="A2025">
        <v>610134</v>
      </c>
      <c r="B2025" s="22">
        <v>194.15</v>
      </c>
    </row>
    <row r="2026" spans="1:2" x14ac:dyDescent="0.3">
      <c r="A2026">
        <v>610130</v>
      </c>
      <c r="B2026" s="22">
        <v>166.89</v>
      </c>
    </row>
    <row r="2027" spans="1:2" x14ac:dyDescent="0.3">
      <c r="A2027">
        <v>610129</v>
      </c>
      <c r="B2027" s="22">
        <v>209.88</v>
      </c>
    </row>
    <row r="2028" spans="1:2" x14ac:dyDescent="0.3">
      <c r="A2028">
        <v>610126</v>
      </c>
      <c r="B2028" s="22">
        <v>157.41</v>
      </c>
    </row>
    <row r="2029" spans="1:2" x14ac:dyDescent="0.3">
      <c r="A2029" t="s">
        <v>813</v>
      </c>
      <c r="B2029" s="22">
        <v>191.44</v>
      </c>
    </row>
    <row r="2030" spans="1:2" x14ac:dyDescent="0.3">
      <c r="A2030">
        <v>239824</v>
      </c>
      <c r="B2030" s="22">
        <v>406.6</v>
      </c>
    </row>
    <row r="2031" spans="1:2" x14ac:dyDescent="0.3">
      <c r="A2031">
        <v>239823</v>
      </c>
      <c r="B2031" s="22">
        <v>361.41</v>
      </c>
    </row>
    <row r="2032" spans="1:2" x14ac:dyDescent="0.3">
      <c r="A2032">
        <v>239822</v>
      </c>
      <c r="B2032" s="22">
        <v>316.27999999999997</v>
      </c>
    </row>
    <row r="2033" spans="1:2" x14ac:dyDescent="0.3">
      <c r="A2033">
        <v>239825</v>
      </c>
      <c r="B2033" s="22">
        <v>622.19000000000005</v>
      </c>
    </row>
    <row r="2034" spans="1:2" x14ac:dyDescent="0.3">
      <c r="A2034" t="s">
        <v>2647</v>
      </c>
      <c r="B2034" s="22">
        <v>112.87</v>
      </c>
    </row>
    <row r="2035" spans="1:2" x14ac:dyDescent="0.3">
      <c r="A2035" t="s">
        <v>2884</v>
      </c>
      <c r="B2035" s="22">
        <v>113.63</v>
      </c>
    </row>
    <row r="2036" spans="1:2" x14ac:dyDescent="0.3">
      <c r="A2036" t="s">
        <v>2646</v>
      </c>
      <c r="B2036" s="22">
        <v>123.94</v>
      </c>
    </row>
    <row r="2037" spans="1:2" x14ac:dyDescent="0.3">
      <c r="A2037">
        <v>268264</v>
      </c>
      <c r="B2037" s="22">
        <v>54.92</v>
      </c>
    </row>
    <row r="2038" spans="1:2" x14ac:dyDescent="0.3">
      <c r="A2038" t="s">
        <v>3930</v>
      </c>
      <c r="B2038" s="22">
        <v>87.14</v>
      </c>
    </row>
    <row r="2039" spans="1:2" x14ac:dyDescent="0.3">
      <c r="A2039" t="s">
        <v>2902</v>
      </c>
      <c r="B2039" s="22">
        <v>30.17</v>
      </c>
    </row>
    <row r="2040" spans="1:2" x14ac:dyDescent="0.3">
      <c r="A2040" t="s">
        <v>2888</v>
      </c>
      <c r="B2040" s="22">
        <v>45.81</v>
      </c>
    </row>
    <row r="2041" spans="1:2" x14ac:dyDescent="0.3">
      <c r="A2041" t="s">
        <v>2896</v>
      </c>
      <c r="B2041" s="22">
        <v>32.51</v>
      </c>
    </row>
    <row r="2042" spans="1:2" x14ac:dyDescent="0.3">
      <c r="A2042" t="s">
        <v>3931</v>
      </c>
      <c r="B2042" s="22">
        <v>12.17</v>
      </c>
    </row>
    <row r="2043" spans="1:2" x14ac:dyDescent="0.3">
      <c r="A2043" t="s">
        <v>2904</v>
      </c>
      <c r="B2043" s="22">
        <v>46.55</v>
      </c>
    </row>
    <row r="2044" spans="1:2" x14ac:dyDescent="0.3">
      <c r="A2044" t="s">
        <v>2898</v>
      </c>
      <c r="B2044" s="22">
        <v>69.13</v>
      </c>
    </row>
    <row r="2045" spans="1:2" x14ac:dyDescent="0.3">
      <c r="A2045" t="s">
        <v>2906</v>
      </c>
      <c r="B2045" s="22">
        <v>34.130000000000003</v>
      </c>
    </row>
    <row r="2046" spans="1:2" x14ac:dyDescent="0.3">
      <c r="A2046" t="s">
        <v>2900</v>
      </c>
      <c r="B2046" s="22">
        <v>61.07</v>
      </c>
    </row>
    <row r="2047" spans="1:2" x14ac:dyDescent="0.3">
      <c r="A2047" t="s">
        <v>2894</v>
      </c>
      <c r="B2047" s="22">
        <v>30.45</v>
      </c>
    </row>
    <row r="2048" spans="1:2" x14ac:dyDescent="0.3">
      <c r="A2048" t="s">
        <v>2890</v>
      </c>
      <c r="B2048" s="22">
        <v>49.96</v>
      </c>
    </row>
    <row r="2049" spans="1:2" x14ac:dyDescent="0.3">
      <c r="A2049">
        <v>124000</v>
      </c>
      <c r="B2049" s="22">
        <v>333.33</v>
      </c>
    </row>
    <row r="2050" spans="1:2" x14ac:dyDescent="0.3">
      <c r="A2050">
        <v>124001</v>
      </c>
      <c r="B2050" s="22">
        <v>333.33</v>
      </c>
    </row>
    <row r="2051" spans="1:2" x14ac:dyDescent="0.3">
      <c r="A2051">
        <v>124005</v>
      </c>
      <c r="B2051" s="22">
        <v>462.97</v>
      </c>
    </row>
    <row r="2052" spans="1:2" x14ac:dyDescent="0.3">
      <c r="A2052">
        <v>124006</v>
      </c>
      <c r="B2052" s="22">
        <v>462.97</v>
      </c>
    </row>
    <row r="2053" spans="1:2" x14ac:dyDescent="0.3">
      <c r="A2053">
        <v>124301</v>
      </c>
      <c r="B2053" s="22">
        <v>364.2</v>
      </c>
    </row>
    <row r="2054" spans="1:2" x14ac:dyDescent="0.3">
      <c r="A2054" t="s">
        <v>2892</v>
      </c>
      <c r="B2054" s="22">
        <v>34.81</v>
      </c>
    </row>
    <row r="2055" spans="1:2" x14ac:dyDescent="0.3">
      <c r="A2055" t="s">
        <v>2886</v>
      </c>
      <c r="B2055" s="22">
        <v>51.66</v>
      </c>
    </row>
    <row r="2056" spans="1:2" x14ac:dyDescent="0.3">
      <c r="A2056" t="s">
        <v>2657</v>
      </c>
      <c r="B2056" s="22">
        <v>40.450000000000003</v>
      </c>
    </row>
    <row r="2057" spans="1:2" x14ac:dyDescent="0.3">
      <c r="A2057" t="s">
        <v>2659</v>
      </c>
      <c r="B2057" s="22">
        <v>24.42</v>
      </c>
    </row>
    <row r="2058" spans="1:2" x14ac:dyDescent="0.3">
      <c r="A2058" t="s">
        <v>3932</v>
      </c>
      <c r="B2058" s="22">
        <v>44.71</v>
      </c>
    </row>
    <row r="2059" spans="1:2" x14ac:dyDescent="0.3">
      <c r="A2059" t="s">
        <v>2795</v>
      </c>
      <c r="B2059" s="22">
        <v>24.56</v>
      </c>
    </row>
    <row r="2060" spans="1:2" x14ac:dyDescent="0.3">
      <c r="A2060" t="s">
        <v>2794</v>
      </c>
      <c r="B2060" s="22">
        <v>21.02</v>
      </c>
    </row>
    <row r="2061" spans="1:2" x14ac:dyDescent="0.3">
      <c r="A2061" t="s">
        <v>2656</v>
      </c>
      <c r="B2061" s="22">
        <v>17.98</v>
      </c>
    </row>
    <row r="2062" spans="1:2" x14ac:dyDescent="0.3">
      <c r="A2062" t="s">
        <v>2654</v>
      </c>
      <c r="B2062" s="22">
        <v>26.82</v>
      </c>
    </row>
    <row r="2063" spans="1:2" x14ac:dyDescent="0.3">
      <c r="A2063" t="s">
        <v>2655</v>
      </c>
      <c r="B2063" s="22">
        <v>25.09</v>
      </c>
    </row>
    <row r="2064" spans="1:2" x14ac:dyDescent="0.3">
      <c r="A2064">
        <v>239804</v>
      </c>
      <c r="B2064" s="22">
        <v>214.16</v>
      </c>
    </row>
    <row r="2065" spans="1:2" x14ac:dyDescent="0.3">
      <c r="A2065">
        <v>268263</v>
      </c>
      <c r="B2065" s="22">
        <v>46.61</v>
      </c>
    </row>
    <row r="2066" spans="1:2" x14ac:dyDescent="0.3">
      <c r="A2066">
        <v>268257</v>
      </c>
      <c r="B2066" s="22">
        <v>78.099999999999994</v>
      </c>
    </row>
    <row r="2067" spans="1:2" x14ac:dyDescent="0.3">
      <c r="A2067">
        <v>268258</v>
      </c>
      <c r="B2067" s="22">
        <v>89.76</v>
      </c>
    </row>
    <row r="2068" spans="1:2" x14ac:dyDescent="0.3">
      <c r="A2068">
        <v>268293</v>
      </c>
      <c r="B2068" s="22">
        <v>57.06</v>
      </c>
    </row>
    <row r="2069" spans="1:2" x14ac:dyDescent="0.3">
      <c r="A2069">
        <v>268306</v>
      </c>
      <c r="B2069" s="22">
        <v>100.29</v>
      </c>
    </row>
    <row r="2070" spans="1:2" x14ac:dyDescent="0.3">
      <c r="A2070" t="s">
        <v>1882</v>
      </c>
      <c r="B2070" s="22">
        <v>76.3</v>
      </c>
    </row>
    <row r="2071" spans="1:2" x14ac:dyDescent="0.3">
      <c r="A2071" t="s">
        <v>1883</v>
      </c>
      <c r="B2071" s="22">
        <v>76.3</v>
      </c>
    </row>
    <row r="2072" spans="1:2" x14ac:dyDescent="0.3">
      <c r="A2072">
        <v>268305</v>
      </c>
      <c r="B2072" s="22">
        <v>90.76</v>
      </c>
    </row>
    <row r="2073" spans="1:2" x14ac:dyDescent="0.3">
      <c r="A2073">
        <v>268232</v>
      </c>
      <c r="B2073" s="22">
        <v>89.45</v>
      </c>
    </row>
    <row r="2074" spans="1:2" x14ac:dyDescent="0.3">
      <c r="A2074">
        <v>140009</v>
      </c>
      <c r="B2074" s="22">
        <v>412.09</v>
      </c>
    </row>
    <row r="2075" spans="1:2" x14ac:dyDescent="0.3">
      <c r="A2075">
        <v>140080</v>
      </c>
      <c r="B2075" s="22">
        <v>659.36</v>
      </c>
    </row>
    <row r="2076" spans="1:2" x14ac:dyDescent="0.3">
      <c r="A2076">
        <v>140010</v>
      </c>
      <c r="B2076" s="22">
        <v>494.53</v>
      </c>
    </row>
    <row r="2077" spans="1:2" x14ac:dyDescent="0.3">
      <c r="A2077">
        <v>268275</v>
      </c>
      <c r="B2077" s="22">
        <v>43.77</v>
      </c>
    </row>
    <row r="2078" spans="1:2" x14ac:dyDescent="0.3">
      <c r="A2078">
        <v>250080</v>
      </c>
      <c r="B2078" s="22">
        <v>9.9</v>
      </c>
    </row>
    <row r="2079" spans="1:2" x14ac:dyDescent="0.3">
      <c r="A2079">
        <v>250804</v>
      </c>
      <c r="B2079" s="22">
        <v>20.46</v>
      </c>
    </row>
    <row r="2080" spans="1:2" x14ac:dyDescent="0.3">
      <c r="A2080" t="s">
        <v>2567</v>
      </c>
      <c r="B2080" s="22">
        <v>45.38</v>
      </c>
    </row>
    <row r="2081" spans="1:2" x14ac:dyDescent="0.3">
      <c r="A2081" t="s">
        <v>2608</v>
      </c>
      <c r="B2081" s="22">
        <v>41.63</v>
      </c>
    </row>
    <row r="2082" spans="1:2" x14ac:dyDescent="0.3">
      <c r="A2082" t="s">
        <v>3933</v>
      </c>
      <c r="B2082" s="22">
        <v>93.32</v>
      </c>
    </row>
    <row r="2083" spans="1:2" x14ac:dyDescent="0.3">
      <c r="A2083">
        <v>336032</v>
      </c>
      <c r="B2083" s="22">
        <v>68.33</v>
      </c>
    </row>
    <row r="2084" spans="1:2" x14ac:dyDescent="0.3">
      <c r="A2084">
        <v>268262</v>
      </c>
      <c r="B2084" s="22">
        <v>38.14</v>
      </c>
    </row>
    <row r="2085" spans="1:2" x14ac:dyDescent="0.3">
      <c r="A2085" t="s">
        <v>1646</v>
      </c>
      <c r="B2085" s="22">
        <v>15.44</v>
      </c>
    </row>
    <row r="2086" spans="1:2" x14ac:dyDescent="0.3">
      <c r="A2086" t="s">
        <v>1641</v>
      </c>
      <c r="B2086" s="22">
        <v>17.100000000000001</v>
      </c>
    </row>
    <row r="2087" spans="1:2" x14ac:dyDescent="0.3">
      <c r="A2087" t="s">
        <v>1650</v>
      </c>
      <c r="B2087" s="22">
        <v>20.6</v>
      </c>
    </row>
    <row r="2088" spans="1:2" x14ac:dyDescent="0.3">
      <c r="A2088" t="s">
        <v>1631</v>
      </c>
      <c r="B2088" s="22">
        <v>18.93</v>
      </c>
    </row>
    <row r="2089" spans="1:2" x14ac:dyDescent="0.3">
      <c r="A2089">
        <v>340022</v>
      </c>
      <c r="B2089" s="22">
        <v>44.82</v>
      </c>
    </row>
    <row r="2090" spans="1:2" x14ac:dyDescent="0.3">
      <c r="A2090" t="s">
        <v>1636</v>
      </c>
      <c r="B2090" s="22">
        <v>20.13</v>
      </c>
    </row>
    <row r="2091" spans="1:2" x14ac:dyDescent="0.3">
      <c r="A2091">
        <v>268225</v>
      </c>
      <c r="B2091" s="22">
        <v>79.3</v>
      </c>
    </row>
    <row r="2092" spans="1:2" x14ac:dyDescent="0.3">
      <c r="A2092" t="s">
        <v>3934</v>
      </c>
      <c r="B2092" s="22">
        <v>19.66</v>
      </c>
    </row>
    <row r="2093" spans="1:2" x14ac:dyDescent="0.3">
      <c r="A2093" t="s">
        <v>3075</v>
      </c>
      <c r="B2093" s="22">
        <v>84.86</v>
      </c>
    </row>
    <row r="2094" spans="1:2" x14ac:dyDescent="0.3">
      <c r="A2094" t="s">
        <v>3935</v>
      </c>
      <c r="B2094" s="22">
        <v>5.43</v>
      </c>
    </row>
    <row r="2095" spans="1:2" x14ac:dyDescent="0.3">
      <c r="A2095" t="s">
        <v>3093</v>
      </c>
      <c r="B2095" s="22">
        <v>84</v>
      </c>
    </row>
    <row r="2096" spans="1:2" x14ac:dyDescent="0.3">
      <c r="A2096" t="s">
        <v>3936</v>
      </c>
      <c r="B2096" s="22">
        <v>10.41</v>
      </c>
    </row>
    <row r="2097" spans="1:2" x14ac:dyDescent="0.3">
      <c r="A2097">
        <v>125228</v>
      </c>
      <c r="B2097" s="22">
        <v>960.49</v>
      </c>
    </row>
    <row r="2098" spans="1:2" x14ac:dyDescent="0.3">
      <c r="A2098">
        <v>125227</v>
      </c>
      <c r="B2098" s="22">
        <v>950.05</v>
      </c>
    </row>
    <row r="2099" spans="1:2" x14ac:dyDescent="0.3">
      <c r="A2099" t="s">
        <v>2222</v>
      </c>
      <c r="B2099" s="22">
        <v>650.12</v>
      </c>
    </row>
    <row r="2100" spans="1:2" x14ac:dyDescent="0.3">
      <c r="A2100">
        <v>125233</v>
      </c>
      <c r="B2100" s="22">
        <v>852.47</v>
      </c>
    </row>
    <row r="2101" spans="1:2" x14ac:dyDescent="0.3">
      <c r="A2101">
        <v>125230</v>
      </c>
      <c r="B2101" s="22">
        <v>818.27</v>
      </c>
    </row>
    <row r="2102" spans="1:2" x14ac:dyDescent="0.3">
      <c r="A2102" t="s">
        <v>625</v>
      </c>
      <c r="B2102" s="22">
        <v>516.04999999999995</v>
      </c>
    </row>
    <row r="2103" spans="1:2" x14ac:dyDescent="0.3">
      <c r="A2103">
        <v>125232</v>
      </c>
      <c r="B2103" s="22">
        <v>842.02</v>
      </c>
    </row>
    <row r="2104" spans="1:2" x14ac:dyDescent="0.3">
      <c r="A2104">
        <v>125225</v>
      </c>
      <c r="B2104" s="22">
        <v>1143.94</v>
      </c>
    </row>
    <row r="2105" spans="1:2" x14ac:dyDescent="0.3">
      <c r="A2105" t="s">
        <v>3103</v>
      </c>
      <c r="B2105" s="22">
        <v>130.51</v>
      </c>
    </row>
    <row r="2106" spans="1:2" x14ac:dyDescent="0.3">
      <c r="A2106" t="s">
        <v>3091</v>
      </c>
      <c r="B2106" s="22">
        <v>69.819999999999993</v>
      </c>
    </row>
    <row r="2107" spans="1:2" x14ac:dyDescent="0.3">
      <c r="A2107">
        <v>600698</v>
      </c>
      <c r="B2107" s="22">
        <v>57.13</v>
      </c>
    </row>
    <row r="2108" spans="1:2" x14ac:dyDescent="0.3">
      <c r="A2108" t="s">
        <v>3937</v>
      </c>
      <c r="B2108" s="22">
        <v>8.65</v>
      </c>
    </row>
    <row r="2109" spans="1:2" x14ac:dyDescent="0.3">
      <c r="A2109" t="s">
        <v>3938</v>
      </c>
      <c r="B2109" s="22">
        <v>7.17</v>
      </c>
    </row>
    <row r="2110" spans="1:2" x14ac:dyDescent="0.3">
      <c r="A2110">
        <v>239793</v>
      </c>
      <c r="B2110" s="22">
        <v>180.09</v>
      </c>
    </row>
    <row r="2111" spans="1:2" x14ac:dyDescent="0.3">
      <c r="A2111">
        <v>239786</v>
      </c>
      <c r="B2111" s="22">
        <v>78.16</v>
      </c>
    </row>
    <row r="2112" spans="1:2" x14ac:dyDescent="0.3">
      <c r="A2112">
        <v>239803</v>
      </c>
      <c r="B2112" s="22">
        <v>166.85</v>
      </c>
    </row>
    <row r="2113" spans="1:2" x14ac:dyDescent="0.3">
      <c r="A2113">
        <v>239808</v>
      </c>
      <c r="B2113" s="22">
        <v>166.85</v>
      </c>
    </row>
    <row r="2114" spans="1:2" x14ac:dyDescent="0.3">
      <c r="A2114">
        <v>239781</v>
      </c>
      <c r="B2114" s="22">
        <v>137.74</v>
      </c>
    </row>
    <row r="2115" spans="1:2" x14ac:dyDescent="0.3">
      <c r="A2115">
        <v>239830</v>
      </c>
      <c r="B2115" s="22">
        <v>388.01</v>
      </c>
    </row>
    <row r="2116" spans="1:2" x14ac:dyDescent="0.3">
      <c r="A2116">
        <v>239797</v>
      </c>
      <c r="B2116" s="22">
        <v>300.64999999999998</v>
      </c>
    </row>
    <row r="2117" spans="1:2" x14ac:dyDescent="0.3">
      <c r="A2117">
        <v>239817</v>
      </c>
      <c r="B2117" s="22">
        <v>169.49</v>
      </c>
    </row>
    <row r="2118" spans="1:2" x14ac:dyDescent="0.3">
      <c r="A2118">
        <v>239812</v>
      </c>
      <c r="B2118" s="22">
        <v>340.37</v>
      </c>
    </row>
    <row r="2119" spans="1:2" x14ac:dyDescent="0.3">
      <c r="A2119">
        <v>239801</v>
      </c>
      <c r="B2119" s="22">
        <v>186.73</v>
      </c>
    </row>
    <row r="2120" spans="1:2" x14ac:dyDescent="0.3">
      <c r="A2120">
        <v>239821</v>
      </c>
      <c r="B2120" s="22">
        <v>251.62</v>
      </c>
    </row>
    <row r="2121" spans="1:2" x14ac:dyDescent="0.3">
      <c r="A2121">
        <v>239816</v>
      </c>
      <c r="B2121" s="22">
        <v>157.62</v>
      </c>
    </row>
    <row r="2122" spans="1:2" x14ac:dyDescent="0.3">
      <c r="A2122">
        <v>239818</v>
      </c>
      <c r="B2122" s="22">
        <v>182.77</v>
      </c>
    </row>
    <row r="2123" spans="1:2" x14ac:dyDescent="0.3">
      <c r="A2123">
        <v>239829</v>
      </c>
      <c r="B2123" s="22">
        <v>323.16000000000003</v>
      </c>
    </row>
    <row r="2124" spans="1:2" x14ac:dyDescent="0.3">
      <c r="A2124">
        <v>239819</v>
      </c>
      <c r="B2124" s="22">
        <v>196.01</v>
      </c>
    </row>
    <row r="2125" spans="1:2" x14ac:dyDescent="0.3">
      <c r="A2125">
        <v>239784</v>
      </c>
      <c r="B2125" s="22">
        <v>219.83</v>
      </c>
    </row>
    <row r="2126" spans="1:2" x14ac:dyDescent="0.3">
      <c r="A2126">
        <v>239807</v>
      </c>
      <c r="B2126" s="22">
        <v>144.38</v>
      </c>
    </row>
    <row r="2127" spans="1:2" x14ac:dyDescent="0.3">
      <c r="A2127">
        <v>239796</v>
      </c>
      <c r="B2127" s="22">
        <v>292.68</v>
      </c>
    </row>
    <row r="2128" spans="1:2" x14ac:dyDescent="0.3">
      <c r="A2128">
        <v>239785</v>
      </c>
      <c r="B2128" s="22">
        <v>268.86</v>
      </c>
    </row>
    <row r="2129" spans="1:2" x14ac:dyDescent="0.3">
      <c r="A2129">
        <v>239813</v>
      </c>
      <c r="B2129" s="22">
        <v>382.77</v>
      </c>
    </row>
    <row r="2130" spans="1:2" x14ac:dyDescent="0.3">
      <c r="A2130">
        <v>239800</v>
      </c>
      <c r="B2130" s="22">
        <v>148.33000000000001</v>
      </c>
    </row>
    <row r="2131" spans="1:2" x14ac:dyDescent="0.3">
      <c r="A2131">
        <v>239780</v>
      </c>
      <c r="B2131" s="22">
        <v>109.96</v>
      </c>
    </row>
    <row r="2132" spans="1:2" x14ac:dyDescent="0.3">
      <c r="A2132">
        <v>239799</v>
      </c>
      <c r="B2132" s="22">
        <v>109.96</v>
      </c>
    </row>
    <row r="2133" spans="1:2" x14ac:dyDescent="0.3">
      <c r="A2133">
        <v>239794</v>
      </c>
      <c r="B2133" s="22">
        <v>210.58</v>
      </c>
    </row>
    <row r="2134" spans="1:2" x14ac:dyDescent="0.3">
      <c r="A2134">
        <v>239820</v>
      </c>
      <c r="B2134" s="22">
        <v>210.58</v>
      </c>
    </row>
    <row r="2135" spans="1:2" x14ac:dyDescent="0.3">
      <c r="A2135">
        <v>239789</v>
      </c>
      <c r="B2135" s="22">
        <v>104.64</v>
      </c>
    </row>
    <row r="2136" spans="1:2" x14ac:dyDescent="0.3">
      <c r="A2136">
        <v>239795</v>
      </c>
      <c r="B2136" s="22">
        <v>239.74</v>
      </c>
    </row>
    <row r="2137" spans="1:2" x14ac:dyDescent="0.3">
      <c r="A2137">
        <v>239802</v>
      </c>
      <c r="B2137" s="22">
        <v>223.86</v>
      </c>
    </row>
    <row r="2138" spans="1:2" x14ac:dyDescent="0.3">
      <c r="A2138">
        <v>239815</v>
      </c>
      <c r="B2138" s="22">
        <v>140.38</v>
      </c>
    </row>
    <row r="2139" spans="1:2" x14ac:dyDescent="0.3">
      <c r="A2139">
        <v>239811</v>
      </c>
      <c r="B2139" s="22">
        <v>298</v>
      </c>
    </row>
    <row r="2140" spans="1:2" x14ac:dyDescent="0.3">
      <c r="A2140">
        <v>239828</v>
      </c>
      <c r="B2140" s="22">
        <v>256.94</v>
      </c>
    </row>
    <row r="2141" spans="1:2" x14ac:dyDescent="0.3">
      <c r="A2141">
        <v>239782</v>
      </c>
      <c r="B2141" s="22">
        <v>165.59</v>
      </c>
    </row>
    <row r="2142" spans="1:2" x14ac:dyDescent="0.3">
      <c r="A2142">
        <v>239814</v>
      </c>
      <c r="B2142" s="22">
        <v>123.17</v>
      </c>
    </row>
    <row r="2143" spans="1:2" x14ac:dyDescent="0.3">
      <c r="A2143">
        <v>239798</v>
      </c>
      <c r="B2143" s="22">
        <v>88.79</v>
      </c>
    </row>
    <row r="2144" spans="1:2" x14ac:dyDescent="0.3">
      <c r="A2144">
        <v>239826</v>
      </c>
      <c r="B2144" s="22">
        <v>139.08000000000001</v>
      </c>
    </row>
    <row r="2145" spans="1:2" x14ac:dyDescent="0.3">
      <c r="A2145">
        <v>239790</v>
      </c>
      <c r="B2145" s="22">
        <v>120.54</v>
      </c>
    </row>
    <row r="2146" spans="1:2" x14ac:dyDescent="0.3">
      <c r="A2146">
        <v>239792</v>
      </c>
      <c r="B2146" s="22">
        <v>149.66999999999999</v>
      </c>
    </row>
    <row r="2147" spans="1:2" x14ac:dyDescent="0.3">
      <c r="A2147">
        <v>239783</v>
      </c>
      <c r="B2147" s="22">
        <v>192.08</v>
      </c>
    </row>
    <row r="2148" spans="1:2" x14ac:dyDescent="0.3">
      <c r="A2148">
        <v>239809</v>
      </c>
      <c r="B2148" s="22">
        <v>192.08</v>
      </c>
    </row>
    <row r="2149" spans="1:2" x14ac:dyDescent="0.3">
      <c r="A2149">
        <v>239827</v>
      </c>
      <c r="B2149" s="22">
        <v>192.08</v>
      </c>
    </row>
    <row r="2150" spans="1:2" x14ac:dyDescent="0.3">
      <c r="A2150">
        <v>239787</v>
      </c>
      <c r="B2150" s="22">
        <v>86.09</v>
      </c>
    </row>
    <row r="2151" spans="1:2" x14ac:dyDescent="0.3">
      <c r="A2151">
        <v>239806</v>
      </c>
      <c r="B2151" s="22">
        <v>112.59</v>
      </c>
    </row>
    <row r="2152" spans="1:2" x14ac:dyDescent="0.3">
      <c r="A2152">
        <v>239810</v>
      </c>
      <c r="B2152" s="22">
        <v>230.46</v>
      </c>
    </row>
    <row r="2153" spans="1:2" x14ac:dyDescent="0.3">
      <c r="A2153">
        <v>239779</v>
      </c>
      <c r="B2153" s="22">
        <v>83.46</v>
      </c>
    </row>
    <row r="2154" spans="1:2" x14ac:dyDescent="0.3">
      <c r="A2154">
        <v>239791</v>
      </c>
      <c r="B2154" s="22">
        <v>135.13</v>
      </c>
    </row>
    <row r="2155" spans="1:2" x14ac:dyDescent="0.3">
      <c r="A2155">
        <v>239788</v>
      </c>
      <c r="B2155" s="22">
        <v>90.08</v>
      </c>
    </row>
    <row r="2156" spans="1:2" x14ac:dyDescent="0.3">
      <c r="A2156">
        <v>249292</v>
      </c>
      <c r="B2156" s="22">
        <v>16.29</v>
      </c>
    </row>
    <row r="2157" spans="1:2" x14ac:dyDescent="0.3">
      <c r="A2157">
        <v>249294</v>
      </c>
      <c r="B2157" s="22">
        <v>18.02</v>
      </c>
    </row>
    <row r="2158" spans="1:2" x14ac:dyDescent="0.3">
      <c r="A2158">
        <v>249296</v>
      </c>
      <c r="B2158" s="22">
        <v>20.56</v>
      </c>
    </row>
    <row r="2159" spans="1:2" x14ac:dyDescent="0.3">
      <c r="A2159">
        <v>249298</v>
      </c>
      <c r="B2159" s="22">
        <v>16.93</v>
      </c>
    </row>
    <row r="2160" spans="1:2" x14ac:dyDescent="0.3">
      <c r="A2160">
        <v>249299</v>
      </c>
      <c r="B2160" s="22">
        <v>18.3</v>
      </c>
    </row>
    <row r="2161" spans="1:2" x14ac:dyDescent="0.3">
      <c r="A2161">
        <v>501107</v>
      </c>
      <c r="B2161" s="22">
        <v>6.96</v>
      </c>
    </row>
    <row r="2162" spans="1:2" x14ac:dyDescent="0.3">
      <c r="A2162">
        <v>501108</v>
      </c>
      <c r="B2162" s="22">
        <v>7.28</v>
      </c>
    </row>
    <row r="2163" spans="1:2" x14ac:dyDescent="0.3">
      <c r="A2163">
        <v>501109</v>
      </c>
      <c r="B2163" s="22">
        <v>9.7899999999999991</v>
      </c>
    </row>
    <row r="2164" spans="1:2" x14ac:dyDescent="0.3">
      <c r="A2164">
        <v>501110</v>
      </c>
      <c r="B2164" s="22">
        <v>10.11</v>
      </c>
    </row>
    <row r="2165" spans="1:2" x14ac:dyDescent="0.3">
      <c r="A2165">
        <v>239778</v>
      </c>
      <c r="B2165" s="22">
        <v>71.540000000000006</v>
      </c>
    </row>
    <row r="2166" spans="1:2" x14ac:dyDescent="0.3">
      <c r="A2166" t="s">
        <v>2799</v>
      </c>
      <c r="B2166" s="22">
        <v>28.81</v>
      </c>
    </row>
    <row r="2167" spans="1:2" x14ac:dyDescent="0.3">
      <c r="A2167" t="s">
        <v>2801</v>
      </c>
      <c r="B2167" s="22">
        <v>33.53</v>
      </c>
    </row>
    <row r="2168" spans="1:2" x14ac:dyDescent="0.3">
      <c r="A2168" t="s">
        <v>2803</v>
      </c>
      <c r="B2168" s="22">
        <v>53.02</v>
      </c>
    </row>
    <row r="2169" spans="1:2" x14ac:dyDescent="0.3">
      <c r="A2169" t="s">
        <v>2805</v>
      </c>
      <c r="B2169" s="22">
        <v>66.040000000000006</v>
      </c>
    </row>
    <row r="2170" spans="1:2" x14ac:dyDescent="0.3">
      <c r="A2170" t="s">
        <v>2807</v>
      </c>
      <c r="B2170" s="22">
        <v>55.57</v>
      </c>
    </row>
    <row r="2171" spans="1:2" x14ac:dyDescent="0.3">
      <c r="A2171" t="s">
        <v>2809</v>
      </c>
      <c r="B2171" s="22">
        <v>32.03</v>
      </c>
    </row>
    <row r="2172" spans="1:2" x14ac:dyDescent="0.3">
      <c r="A2172" t="s">
        <v>2810</v>
      </c>
      <c r="B2172" s="22">
        <v>39.03</v>
      </c>
    </row>
    <row r="2173" spans="1:2" x14ac:dyDescent="0.3">
      <c r="A2173" t="s">
        <v>3939</v>
      </c>
      <c r="B2173" s="22">
        <v>62.47</v>
      </c>
    </row>
    <row r="2174" spans="1:2" x14ac:dyDescent="0.3">
      <c r="A2174">
        <v>268274</v>
      </c>
      <c r="B2174" s="22">
        <v>34.92</v>
      </c>
    </row>
    <row r="2175" spans="1:2" x14ac:dyDescent="0.3">
      <c r="A2175">
        <v>609932</v>
      </c>
      <c r="B2175" s="22">
        <v>53.8</v>
      </c>
    </row>
    <row r="2176" spans="1:2" x14ac:dyDescent="0.3">
      <c r="A2176" t="s">
        <v>156</v>
      </c>
      <c r="B2176" s="22">
        <v>102.71</v>
      </c>
    </row>
    <row r="2177" spans="1:2" x14ac:dyDescent="0.3">
      <c r="A2177" t="s">
        <v>690</v>
      </c>
      <c r="B2177" s="22">
        <v>37.64</v>
      </c>
    </row>
    <row r="2178" spans="1:2" x14ac:dyDescent="0.3">
      <c r="A2178" t="s">
        <v>701</v>
      </c>
      <c r="B2178" s="22">
        <v>70.86</v>
      </c>
    </row>
    <row r="2179" spans="1:2" x14ac:dyDescent="0.3">
      <c r="A2179" t="s">
        <v>3940</v>
      </c>
      <c r="B2179" s="22">
        <v>3.68</v>
      </c>
    </row>
    <row r="2180" spans="1:2" x14ac:dyDescent="0.3">
      <c r="A2180" t="s">
        <v>694</v>
      </c>
      <c r="B2180" s="22">
        <v>35.93</v>
      </c>
    </row>
    <row r="2181" spans="1:2" x14ac:dyDescent="0.3">
      <c r="A2181" t="s">
        <v>1683</v>
      </c>
      <c r="B2181" s="22">
        <v>65.75</v>
      </c>
    </row>
    <row r="2182" spans="1:2" x14ac:dyDescent="0.3">
      <c r="A2182" t="s">
        <v>1684</v>
      </c>
      <c r="B2182" s="22">
        <v>65.75</v>
      </c>
    </row>
    <row r="2183" spans="1:2" x14ac:dyDescent="0.3">
      <c r="A2183" t="s">
        <v>3941</v>
      </c>
      <c r="B2183" s="22">
        <v>155.6</v>
      </c>
    </row>
    <row r="2184" spans="1:2" x14ac:dyDescent="0.3">
      <c r="A2184" t="s">
        <v>3942</v>
      </c>
      <c r="B2184" s="22">
        <v>155.6</v>
      </c>
    </row>
    <row r="2185" spans="1:2" x14ac:dyDescent="0.3">
      <c r="A2185" t="s">
        <v>3943</v>
      </c>
      <c r="B2185" s="22">
        <v>239.65</v>
      </c>
    </row>
    <row r="2186" spans="1:2" x14ac:dyDescent="0.3">
      <c r="A2186" t="s">
        <v>3944</v>
      </c>
      <c r="B2186" s="22">
        <v>239.65</v>
      </c>
    </row>
    <row r="2187" spans="1:2" x14ac:dyDescent="0.3">
      <c r="A2187" t="s">
        <v>3945</v>
      </c>
      <c r="B2187" s="22" t="e">
        <v>#N/A</v>
      </c>
    </row>
    <row r="2188" spans="1:2" x14ac:dyDescent="0.3">
      <c r="A2188" t="s">
        <v>3946</v>
      </c>
      <c r="B2188" s="22">
        <v>175.77</v>
      </c>
    </row>
    <row r="2189" spans="1:2" x14ac:dyDescent="0.3">
      <c r="A2189" t="s">
        <v>3947</v>
      </c>
      <c r="B2189" s="22">
        <v>175.77</v>
      </c>
    </row>
    <row r="2190" spans="1:2" x14ac:dyDescent="0.3">
      <c r="A2190" t="s">
        <v>3948</v>
      </c>
      <c r="B2190" s="22">
        <v>163.89</v>
      </c>
    </row>
    <row r="2191" spans="1:2" x14ac:dyDescent="0.3">
      <c r="A2191" t="s">
        <v>3949</v>
      </c>
      <c r="B2191" s="22">
        <v>276.7</v>
      </c>
    </row>
    <row r="2192" spans="1:2" x14ac:dyDescent="0.3">
      <c r="A2192" t="s">
        <v>3950</v>
      </c>
      <c r="B2192" s="22">
        <v>266.23</v>
      </c>
    </row>
    <row r="2193" spans="1:2" x14ac:dyDescent="0.3">
      <c r="A2193" t="s">
        <v>3951</v>
      </c>
      <c r="B2193" s="22">
        <v>228.29</v>
      </c>
    </row>
    <row r="2194" spans="1:2" x14ac:dyDescent="0.3">
      <c r="A2194" t="s">
        <v>3952</v>
      </c>
      <c r="B2194" s="22">
        <v>228.29</v>
      </c>
    </row>
    <row r="2195" spans="1:2" x14ac:dyDescent="0.3">
      <c r="A2195" t="s">
        <v>3953</v>
      </c>
      <c r="B2195" s="22">
        <v>315.18</v>
      </c>
    </row>
    <row r="2196" spans="1:2" x14ac:dyDescent="0.3">
      <c r="A2196" t="s">
        <v>3954</v>
      </c>
      <c r="B2196" s="22">
        <v>182.12</v>
      </c>
    </row>
    <row r="2197" spans="1:2" x14ac:dyDescent="0.3">
      <c r="A2197" t="s">
        <v>3955</v>
      </c>
      <c r="B2197" s="22">
        <v>182.12</v>
      </c>
    </row>
    <row r="2198" spans="1:2" x14ac:dyDescent="0.3">
      <c r="A2198" t="s">
        <v>3956</v>
      </c>
      <c r="B2198" s="22">
        <v>258.66000000000003</v>
      </c>
    </row>
    <row r="2199" spans="1:2" x14ac:dyDescent="0.3">
      <c r="A2199" t="s">
        <v>3957</v>
      </c>
      <c r="B2199" s="22">
        <v>242.05</v>
      </c>
    </row>
    <row r="2200" spans="1:2" x14ac:dyDescent="0.3">
      <c r="A2200" t="s">
        <v>3958</v>
      </c>
      <c r="B2200" s="22">
        <v>242.05</v>
      </c>
    </row>
    <row r="2201" spans="1:2" x14ac:dyDescent="0.3">
      <c r="A2201" t="s">
        <v>3959</v>
      </c>
      <c r="B2201" s="22">
        <v>301.64999999999998</v>
      </c>
    </row>
    <row r="2202" spans="1:2" x14ac:dyDescent="0.3">
      <c r="A2202" t="s">
        <v>3960</v>
      </c>
      <c r="B2202" s="22">
        <v>266.20999999999998</v>
      </c>
    </row>
    <row r="2203" spans="1:2" x14ac:dyDescent="0.3">
      <c r="A2203" t="s">
        <v>3961</v>
      </c>
      <c r="B2203" s="22">
        <v>266.20999999999998</v>
      </c>
    </row>
    <row r="2204" spans="1:2" x14ac:dyDescent="0.3">
      <c r="A2204" t="s">
        <v>3962</v>
      </c>
      <c r="B2204" s="22">
        <v>337.36</v>
      </c>
    </row>
    <row r="2205" spans="1:2" x14ac:dyDescent="0.3">
      <c r="A2205" t="s">
        <v>3963</v>
      </c>
      <c r="B2205" s="22">
        <v>180.33</v>
      </c>
    </row>
    <row r="2206" spans="1:2" x14ac:dyDescent="0.3">
      <c r="A2206" t="s">
        <v>3964</v>
      </c>
      <c r="B2206" s="22">
        <v>180.33</v>
      </c>
    </row>
    <row r="2207" spans="1:2" x14ac:dyDescent="0.3">
      <c r="A2207" t="s">
        <v>3965</v>
      </c>
      <c r="B2207" s="22">
        <v>321.75</v>
      </c>
    </row>
    <row r="2208" spans="1:2" x14ac:dyDescent="0.3">
      <c r="A2208" t="s">
        <v>3966</v>
      </c>
      <c r="B2208" s="22">
        <v>322.69</v>
      </c>
    </row>
    <row r="2209" spans="1:2" x14ac:dyDescent="0.3">
      <c r="A2209" t="s">
        <v>3967</v>
      </c>
      <c r="B2209" s="22">
        <v>128.93</v>
      </c>
    </row>
    <row r="2210" spans="1:2" x14ac:dyDescent="0.3">
      <c r="A2210" t="s">
        <v>3968</v>
      </c>
      <c r="B2210" s="22">
        <v>128.93</v>
      </c>
    </row>
    <row r="2211" spans="1:2" x14ac:dyDescent="0.3">
      <c r="A2211" t="s">
        <v>3969</v>
      </c>
      <c r="B2211" s="22">
        <v>282.58</v>
      </c>
    </row>
    <row r="2212" spans="1:2" x14ac:dyDescent="0.3">
      <c r="A2212" t="s">
        <v>3970</v>
      </c>
      <c r="B2212" s="22">
        <v>127.66</v>
      </c>
    </row>
    <row r="2213" spans="1:2" x14ac:dyDescent="0.3">
      <c r="A2213" t="s">
        <v>3971</v>
      </c>
      <c r="B2213" s="22">
        <v>127.66</v>
      </c>
    </row>
    <row r="2214" spans="1:2" x14ac:dyDescent="0.3">
      <c r="A2214" t="s">
        <v>3972</v>
      </c>
      <c r="B2214" s="22">
        <v>127.66</v>
      </c>
    </row>
    <row r="2215" spans="1:2" x14ac:dyDescent="0.3">
      <c r="A2215" t="s">
        <v>825</v>
      </c>
      <c r="B2215" s="22">
        <v>107.29</v>
      </c>
    </row>
    <row r="2216" spans="1:2" x14ac:dyDescent="0.3">
      <c r="A2216" t="s">
        <v>1672</v>
      </c>
      <c r="B2216" s="22">
        <v>63.32</v>
      </c>
    </row>
    <row r="2217" spans="1:2" x14ac:dyDescent="0.3">
      <c r="A2217" t="s">
        <v>1677</v>
      </c>
      <c r="B2217" s="22">
        <v>63.32</v>
      </c>
    </row>
    <row r="2218" spans="1:2" x14ac:dyDescent="0.3">
      <c r="A2218" t="s">
        <v>1685</v>
      </c>
      <c r="B2218" s="22">
        <v>63.32</v>
      </c>
    </row>
    <row r="2219" spans="1:2" x14ac:dyDescent="0.3">
      <c r="A2219" t="s">
        <v>3973</v>
      </c>
      <c r="B2219" s="22">
        <v>4.5999999999999996</v>
      </c>
    </row>
    <row r="2220" spans="1:2" x14ac:dyDescent="0.3">
      <c r="A2220" t="s">
        <v>3974</v>
      </c>
      <c r="B2220" s="22">
        <v>4.5999999999999996</v>
      </c>
    </row>
    <row r="2221" spans="1:2" x14ac:dyDescent="0.3">
      <c r="A2221" t="s">
        <v>3975</v>
      </c>
      <c r="B2221" s="22">
        <v>4.5999999999999996</v>
      </c>
    </row>
    <row r="2222" spans="1:2" x14ac:dyDescent="0.3">
      <c r="A2222" t="s">
        <v>3976</v>
      </c>
      <c r="B2222" s="22">
        <v>4.5999999999999996</v>
      </c>
    </row>
    <row r="2223" spans="1:2" x14ac:dyDescent="0.3">
      <c r="A2223" t="s">
        <v>3977</v>
      </c>
      <c r="B2223" s="22">
        <v>4.5999999999999996</v>
      </c>
    </row>
    <row r="2224" spans="1:2" x14ac:dyDescent="0.3">
      <c r="A2224" t="s">
        <v>3978</v>
      </c>
      <c r="B2224" s="22">
        <v>4.5999999999999996</v>
      </c>
    </row>
    <row r="2225" spans="1:2" x14ac:dyDescent="0.3">
      <c r="A2225" t="s">
        <v>3979</v>
      </c>
      <c r="B2225" s="22">
        <v>4.5999999999999996</v>
      </c>
    </row>
    <row r="2226" spans="1:2" x14ac:dyDescent="0.3">
      <c r="A2226">
        <v>268261</v>
      </c>
      <c r="B2226" s="22">
        <v>29.77</v>
      </c>
    </row>
    <row r="2227" spans="1:2" x14ac:dyDescent="0.3">
      <c r="A2227" t="s">
        <v>3980</v>
      </c>
      <c r="B2227" s="22">
        <v>6.7</v>
      </c>
    </row>
    <row r="2228" spans="1:2" x14ac:dyDescent="0.3">
      <c r="A2228" t="s">
        <v>3981</v>
      </c>
      <c r="B2228" s="22">
        <v>6.7</v>
      </c>
    </row>
    <row r="2229" spans="1:2" x14ac:dyDescent="0.3">
      <c r="A2229" t="s">
        <v>3982</v>
      </c>
      <c r="B2229" s="22">
        <v>6.7</v>
      </c>
    </row>
    <row r="2230" spans="1:2" x14ac:dyDescent="0.3">
      <c r="A2230" t="s">
        <v>3983</v>
      </c>
      <c r="B2230" s="22">
        <v>6.7</v>
      </c>
    </row>
    <row r="2231" spans="1:2" x14ac:dyDescent="0.3">
      <c r="A2231">
        <v>340017</v>
      </c>
      <c r="B2231" s="22">
        <v>52.27</v>
      </c>
    </row>
    <row r="2232" spans="1:2" x14ac:dyDescent="0.3">
      <c r="A2232" t="s">
        <v>3073</v>
      </c>
      <c r="B2232" s="22">
        <v>48.98</v>
      </c>
    </row>
    <row r="2233" spans="1:2" x14ac:dyDescent="0.3">
      <c r="A2233" t="s">
        <v>175</v>
      </c>
      <c r="B2233" s="22">
        <v>104.6</v>
      </c>
    </row>
    <row r="2234" spans="1:2" x14ac:dyDescent="0.3">
      <c r="A2234" t="s">
        <v>187</v>
      </c>
      <c r="B2234" s="22">
        <v>41.24</v>
      </c>
    </row>
    <row r="2235" spans="1:2" x14ac:dyDescent="0.3">
      <c r="A2235">
        <v>870116</v>
      </c>
      <c r="B2235" s="22">
        <v>30.35</v>
      </c>
    </row>
    <row r="2236" spans="1:2" x14ac:dyDescent="0.3">
      <c r="A2236">
        <v>870117</v>
      </c>
      <c r="B2236" s="22">
        <v>36.909999999999997</v>
      </c>
    </row>
    <row r="2237" spans="1:2" x14ac:dyDescent="0.3">
      <c r="A2237">
        <v>870118</v>
      </c>
      <c r="B2237" s="22">
        <v>38.54</v>
      </c>
    </row>
    <row r="2238" spans="1:2" x14ac:dyDescent="0.3">
      <c r="A2238">
        <v>870119</v>
      </c>
      <c r="B2238" s="22">
        <v>50.88</v>
      </c>
    </row>
    <row r="2239" spans="1:2" x14ac:dyDescent="0.3">
      <c r="A2239">
        <v>171751</v>
      </c>
      <c r="B2239" s="22">
        <v>24.87</v>
      </c>
    </row>
    <row r="2240" spans="1:2" x14ac:dyDescent="0.3">
      <c r="A2240">
        <v>171752</v>
      </c>
      <c r="B2240" s="22">
        <v>29.97</v>
      </c>
    </row>
    <row r="2241" spans="1:2" x14ac:dyDescent="0.3">
      <c r="A2241">
        <v>870459</v>
      </c>
      <c r="B2241" s="22">
        <v>4.34</v>
      </c>
    </row>
    <row r="2242" spans="1:2" x14ac:dyDescent="0.3">
      <c r="A2242">
        <v>870419</v>
      </c>
      <c r="B2242" s="22">
        <v>6.35</v>
      </c>
    </row>
    <row r="2243" spans="1:2" x14ac:dyDescent="0.3">
      <c r="A2243">
        <v>171340</v>
      </c>
      <c r="B2243" s="22">
        <v>7.27</v>
      </c>
    </row>
    <row r="2244" spans="1:2" x14ac:dyDescent="0.3">
      <c r="A2244">
        <v>870464</v>
      </c>
      <c r="B2244" s="22">
        <v>5.8</v>
      </c>
    </row>
    <row r="2245" spans="1:2" x14ac:dyDescent="0.3">
      <c r="A2245">
        <v>814128</v>
      </c>
      <c r="B2245" s="22">
        <v>8.52</v>
      </c>
    </row>
    <row r="2246" spans="1:2" x14ac:dyDescent="0.3">
      <c r="A2246" t="s">
        <v>3984</v>
      </c>
      <c r="B2246" s="22">
        <v>16.47</v>
      </c>
    </row>
    <row r="2247" spans="1:2" x14ac:dyDescent="0.3">
      <c r="A2247">
        <v>250805</v>
      </c>
      <c r="B2247" s="22">
        <v>22.32</v>
      </c>
    </row>
    <row r="2248" spans="1:2" x14ac:dyDescent="0.3">
      <c r="A2248" t="s">
        <v>3985</v>
      </c>
      <c r="B2248" s="22">
        <v>16.329999999999998</v>
      </c>
    </row>
    <row r="2249" spans="1:2" x14ac:dyDescent="0.3">
      <c r="A2249">
        <v>207086</v>
      </c>
      <c r="B2249" s="22">
        <v>120.39</v>
      </c>
    </row>
    <row r="2250" spans="1:2" x14ac:dyDescent="0.3">
      <c r="A2250">
        <v>207087</v>
      </c>
      <c r="B2250" s="22">
        <v>125.71</v>
      </c>
    </row>
    <row r="2251" spans="1:2" x14ac:dyDescent="0.3">
      <c r="A2251">
        <v>207090</v>
      </c>
      <c r="B2251" s="22">
        <v>145.19</v>
      </c>
    </row>
    <row r="2252" spans="1:2" x14ac:dyDescent="0.3">
      <c r="A2252">
        <v>207089</v>
      </c>
      <c r="B2252" s="22">
        <v>139.88</v>
      </c>
    </row>
    <row r="2253" spans="1:2" x14ac:dyDescent="0.3">
      <c r="A2253">
        <v>207102</v>
      </c>
      <c r="B2253" s="22">
        <v>193</v>
      </c>
    </row>
    <row r="2254" spans="1:2" x14ac:dyDescent="0.3">
      <c r="A2254">
        <v>207088</v>
      </c>
      <c r="B2254" s="22">
        <v>134.57</v>
      </c>
    </row>
    <row r="2255" spans="1:2" x14ac:dyDescent="0.3">
      <c r="A2255">
        <v>207094</v>
      </c>
      <c r="B2255" s="22">
        <v>182.38</v>
      </c>
    </row>
    <row r="2256" spans="1:2" x14ac:dyDescent="0.3">
      <c r="A2256">
        <v>207100</v>
      </c>
      <c r="B2256" s="22">
        <v>297.48</v>
      </c>
    </row>
    <row r="2257" spans="1:2" x14ac:dyDescent="0.3">
      <c r="A2257">
        <v>207096</v>
      </c>
      <c r="B2257" s="22">
        <v>216.03</v>
      </c>
    </row>
    <row r="2258" spans="1:2" x14ac:dyDescent="0.3">
      <c r="A2258">
        <v>200409</v>
      </c>
      <c r="B2258" s="22">
        <v>237.28</v>
      </c>
    </row>
    <row r="2259" spans="1:2" x14ac:dyDescent="0.3">
      <c r="A2259">
        <v>200411</v>
      </c>
      <c r="B2259" s="22">
        <v>260.3</v>
      </c>
    </row>
    <row r="2260" spans="1:2" x14ac:dyDescent="0.3">
      <c r="A2260">
        <v>207095</v>
      </c>
      <c r="B2260" s="22">
        <v>187.7</v>
      </c>
    </row>
    <row r="2261" spans="1:2" x14ac:dyDescent="0.3">
      <c r="A2261">
        <v>200402</v>
      </c>
      <c r="B2261" s="22">
        <v>329.36</v>
      </c>
    </row>
    <row r="2262" spans="1:2" x14ac:dyDescent="0.3">
      <c r="A2262">
        <v>207101</v>
      </c>
      <c r="B2262" s="22">
        <v>322.27999999999997</v>
      </c>
    </row>
    <row r="2263" spans="1:2" x14ac:dyDescent="0.3">
      <c r="A2263">
        <v>207097</v>
      </c>
      <c r="B2263" s="22">
        <v>226.66</v>
      </c>
    </row>
    <row r="2264" spans="1:2" x14ac:dyDescent="0.3">
      <c r="A2264">
        <v>200401</v>
      </c>
      <c r="B2264" s="22">
        <v>299.27</v>
      </c>
    </row>
    <row r="2265" spans="1:2" x14ac:dyDescent="0.3">
      <c r="A2265">
        <v>200410</v>
      </c>
      <c r="B2265" s="22">
        <v>299.27</v>
      </c>
    </row>
    <row r="2266" spans="1:2" x14ac:dyDescent="0.3">
      <c r="A2266">
        <v>200412</v>
      </c>
      <c r="B2266" s="22">
        <v>341.77</v>
      </c>
    </row>
    <row r="2267" spans="1:2" x14ac:dyDescent="0.3">
      <c r="A2267">
        <v>200393</v>
      </c>
      <c r="B2267" s="22">
        <v>231.98</v>
      </c>
    </row>
    <row r="2268" spans="1:2" x14ac:dyDescent="0.3">
      <c r="A2268">
        <v>200396</v>
      </c>
      <c r="B2268" s="22">
        <v>231.98</v>
      </c>
    </row>
    <row r="2269" spans="1:2" x14ac:dyDescent="0.3">
      <c r="A2269">
        <v>200395</v>
      </c>
      <c r="B2269" s="22">
        <v>184.17</v>
      </c>
    </row>
    <row r="2270" spans="1:2" x14ac:dyDescent="0.3">
      <c r="A2270">
        <v>207103</v>
      </c>
      <c r="B2270" s="22">
        <v>203.65</v>
      </c>
    </row>
    <row r="2271" spans="1:2" x14ac:dyDescent="0.3">
      <c r="A2271">
        <v>200392</v>
      </c>
      <c r="B2271" s="22">
        <v>263.86</v>
      </c>
    </row>
    <row r="2272" spans="1:2" x14ac:dyDescent="0.3">
      <c r="A2272">
        <v>207105</v>
      </c>
      <c r="B2272" s="22">
        <v>244.38</v>
      </c>
    </row>
    <row r="2273" spans="1:2" x14ac:dyDescent="0.3">
      <c r="A2273">
        <v>200391</v>
      </c>
      <c r="B2273" s="22">
        <v>201.88</v>
      </c>
    </row>
    <row r="2274" spans="1:2" x14ac:dyDescent="0.3">
      <c r="A2274">
        <v>207098</v>
      </c>
      <c r="B2274" s="22">
        <v>230.22</v>
      </c>
    </row>
    <row r="2275" spans="1:2" x14ac:dyDescent="0.3">
      <c r="A2275">
        <v>207104</v>
      </c>
      <c r="B2275" s="22">
        <v>230.22</v>
      </c>
    </row>
    <row r="2276" spans="1:2" x14ac:dyDescent="0.3">
      <c r="A2276">
        <v>200408</v>
      </c>
      <c r="B2276" s="22">
        <v>230.22</v>
      </c>
    </row>
    <row r="2277" spans="1:2" x14ac:dyDescent="0.3">
      <c r="A2277" t="s">
        <v>1651</v>
      </c>
      <c r="B2277" s="22">
        <v>7.68</v>
      </c>
    </row>
    <row r="2278" spans="1:2" x14ac:dyDescent="0.3">
      <c r="A2278" t="s">
        <v>1642</v>
      </c>
      <c r="B2278" s="22">
        <v>5.4</v>
      </c>
    </row>
    <row r="2279" spans="1:2" x14ac:dyDescent="0.3">
      <c r="A2279" t="s">
        <v>2823</v>
      </c>
      <c r="B2279" s="22">
        <v>8.7200000000000006</v>
      </c>
    </row>
    <row r="2280" spans="1:2" x14ac:dyDescent="0.3">
      <c r="A2280" t="s">
        <v>2828</v>
      </c>
      <c r="B2280" s="22">
        <v>11.83</v>
      </c>
    </row>
    <row r="2281" spans="1:2" x14ac:dyDescent="0.3">
      <c r="A2281" t="s">
        <v>2825</v>
      </c>
      <c r="B2281" s="22">
        <v>10.220000000000001</v>
      </c>
    </row>
    <row r="2282" spans="1:2" x14ac:dyDescent="0.3">
      <c r="A2282" t="s">
        <v>2826</v>
      </c>
      <c r="B2282" s="22">
        <v>10.220000000000001</v>
      </c>
    </row>
    <row r="2283" spans="1:2" x14ac:dyDescent="0.3">
      <c r="A2283" t="s">
        <v>1648</v>
      </c>
      <c r="B2283" s="22">
        <v>8.99</v>
      </c>
    </row>
    <row r="2284" spans="1:2" x14ac:dyDescent="0.3">
      <c r="A2284" t="s">
        <v>1632</v>
      </c>
      <c r="B2284" s="22">
        <v>9.49</v>
      </c>
    </row>
    <row r="2285" spans="1:2" x14ac:dyDescent="0.3">
      <c r="A2285" t="s">
        <v>1634</v>
      </c>
      <c r="B2285" s="22">
        <v>11.93</v>
      </c>
    </row>
    <row r="2286" spans="1:2" x14ac:dyDescent="0.3">
      <c r="A2286" t="s">
        <v>1688</v>
      </c>
      <c r="B2286" s="22">
        <v>7.21</v>
      </c>
    </row>
    <row r="2287" spans="1:2" x14ac:dyDescent="0.3">
      <c r="A2287" t="s">
        <v>1639</v>
      </c>
      <c r="B2287" s="22">
        <v>6.54</v>
      </c>
    </row>
    <row r="2288" spans="1:2" x14ac:dyDescent="0.3">
      <c r="A2288" t="s">
        <v>1644</v>
      </c>
      <c r="B2288" s="22">
        <v>8.36</v>
      </c>
    </row>
    <row r="2289" spans="1:2" x14ac:dyDescent="0.3">
      <c r="A2289" t="s">
        <v>1629</v>
      </c>
      <c r="B2289" s="22">
        <v>10.47</v>
      </c>
    </row>
    <row r="2290" spans="1:2" x14ac:dyDescent="0.3">
      <c r="A2290">
        <v>268231</v>
      </c>
      <c r="B2290" s="22">
        <v>76.2</v>
      </c>
    </row>
    <row r="2291" spans="1:2" x14ac:dyDescent="0.3">
      <c r="A2291">
        <v>268281</v>
      </c>
      <c r="B2291" s="22">
        <v>96.57</v>
      </c>
    </row>
    <row r="2292" spans="1:2" x14ac:dyDescent="0.3">
      <c r="A2292">
        <v>268294</v>
      </c>
      <c r="B2292" s="22">
        <v>63.8</v>
      </c>
    </row>
    <row r="2293" spans="1:2" x14ac:dyDescent="0.3">
      <c r="A2293">
        <v>268304</v>
      </c>
      <c r="B2293" s="22">
        <v>81.25</v>
      </c>
    </row>
    <row r="2294" spans="1:2" x14ac:dyDescent="0.3">
      <c r="A2294" t="s">
        <v>1647</v>
      </c>
      <c r="B2294" s="22">
        <v>7.37</v>
      </c>
    </row>
    <row r="2295" spans="1:2" x14ac:dyDescent="0.3">
      <c r="A2295">
        <v>268230</v>
      </c>
      <c r="B2295" s="22">
        <v>69.62</v>
      </c>
    </row>
    <row r="2296" spans="1:2" x14ac:dyDescent="0.3">
      <c r="A2296">
        <v>268226</v>
      </c>
      <c r="B2296" s="22">
        <v>88.44</v>
      </c>
    </row>
    <row r="2297" spans="1:2" x14ac:dyDescent="0.3">
      <c r="A2297" t="s">
        <v>2824</v>
      </c>
      <c r="B2297" s="22">
        <v>18.87</v>
      </c>
    </row>
    <row r="2298" spans="1:2" x14ac:dyDescent="0.3">
      <c r="A2298" t="s">
        <v>1637</v>
      </c>
      <c r="B2298" s="22">
        <v>10.96</v>
      </c>
    </row>
    <row r="2299" spans="1:2" x14ac:dyDescent="0.3">
      <c r="A2299">
        <v>268237</v>
      </c>
      <c r="B2299" s="22">
        <v>47.85</v>
      </c>
    </row>
    <row r="2300" spans="1:2" x14ac:dyDescent="0.3">
      <c r="A2300">
        <v>268211</v>
      </c>
      <c r="B2300" s="22">
        <v>71.16</v>
      </c>
    </row>
    <row r="2301" spans="1:2" x14ac:dyDescent="0.3">
      <c r="A2301">
        <v>268295</v>
      </c>
      <c r="B2301" s="22">
        <v>70.53</v>
      </c>
    </row>
    <row r="2302" spans="1:2" x14ac:dyDescent="0.3">
      <c r="A2302">
        <v>268223</v>
      </c>
      <c r="B2302" s="22">
        <v>60.3</v>
      </c>
    </row>
    <row r="2303" spans="1:2" x14ac:dyDescent="0.3">
      <c r="A2303">
        <v>268312</v>
      </c>
      <c r="B2303" s="22">
        <v>56.25</v>
      </c>
    </row>
    <row r="2304" spans="1:2" x14ac:dyDescent="0.3">
      <c r="A2304">
        <v>268224</v>
      </c>
      <c r="B2304" s="22">
        <v>69.38</v>
      </c>
    </row>
    <row r="2305" spans="1:2" x14ac:dyDescent="0.3">
      <c r="A2305">
        <v>268212</v>
      </c>
      <c r="B2305" s="22">
        <v>96.08</v>
      </c>
    </row>
    <row r="2306" spans="1:2" x14ac:dyDescent="0.3">
      <c r="A2306">
        <v>268229</v>
      </c>
      <c r="B2306" s="22">
        <v>62.96</v>
      </c>
    </row>
    <row r="2307" spans="1:2" x14ac:dyDescent="0.3">
      <c r="A2307">
        <v>268200</v>
      </c>
      <c r="B2307" s="22">
        <v>12.66</v>
      </c>
    </row>
    <row r="2308" spans="1:2" x14ac:dyDescent="0.3">
      <c r="A2308">
        <v>340020</v>
      </c>
      <c r="B2308" s="22">
        <v>9.35</v>
      </c>
    </row>
    <row r="2309" spans="1:2" x14ac:dyDescent="0.3">
      <c r="A2309" t="s">
        <v>3986</v>
      </c>
      <c r="B2309" s="22">
        <v>9.7200000000000006</v>
      </c>
    </row>
    <row r="2310" spans="1:2" x14ac:dyDescent="0.3">
      <c r="A2310" t="s">
        <v>3987</v>
      </c>
      <c r="B2310" s="22">
        <v>9.7200000000000006</v>
      </c>
    </row>
    <row r="2311" spans="1:2" x14ac:dyDescent="0.3">
      <c r="A2311" t="s">
        <v>3988</v>
      </c>
      <c r="B2311" s="22">
        <v>9.7200000000000006</v>
      </c>
    </row>
    <row r="2312" spans="1:2" x14ac:dyDescent="0.3">
      <c r="A2312" t="s">
        <v>3989</v>
      </c>
      <c r="B2312" s="22">
        <v>139.53</v>
      </c>
    </row>
    <row r="2313" spans="1:2" x14ac:dyDescent="0.3">
      <c r="A2313" t="s">
        <v>3990</v>
      </c>
      <c r="B2313" s="22">
        <v>50.56</v>
      </c>
    </row>
    <row r="2314" spans="1:2" x14ac:dyDescent="0.3">
      <c r="A2314" t="s">
        <v>3991</v>
      </c>
      <c r="B2314" s="22">
        <v>62.72</v>
      </c>
    </row>
    <row r="2315" spans="1:2" x14ac:dyDescent="0.3">
      <c r="A2315" t="s">
        <v>1758</v>
      </c>
      <c r="B2315" s="22">
        <v>137.72999999999999</v>
      </c>
    </row>
    <row r="2316" spans="1:2" x14ac:dyDescent="0.3">
      <c r="A2316" t="s">
        <v>1759</v>
      </c>
      <c r="B2316" s="22">
        <v>137.72999999999999</v>
      </c>
    </row>
    <row r="2317" spans="1:2" x14ac:dyDescent="0.3">
      <c r="A2317" t="s">
        <v>3992</v>
      </c>
      <c r="B2317" s="22">
        <v>91.89</v>
      </c>
    </row>
    <row r="2318" spans="1:2" x14ac:dyDescent="0.3">
      <c r="A2318" t="s">
        <v>3993</v>
      </c>
      <c r="B2318" s="22">
        <v>91.89</v>
      </c>
    </row>
    <row r="2319" spans="1:2" x14ac:dyDescent="0.3">
      <c r="A2319" t="s">
        <v>3994</v>
      </c>
      <c r="B2319" s="22">
        <v>133.69999999999999</v>
      </c>
    </row>
    <row r="2320" spans="1:2" x14ac:dyDescent="0.3">
      <c r="A2320" t="s">
        <v>3995</v>
      </c>
      <c r="B2320" s="22">
        <v>145.37</v>
      </c>
    </row>
    <row r="2321" spans="1:2" x14ac:dyDescent="0.3">
      <c r="A2321" t="s">
        <v>3996</v>
      </c>
      <c r="B2321" s="22">
        <v>140.51</v>
      </c>
    </row>
    <row r="2322" spans="1:2" x14ac:dyDescent="0.3">
      <c r="A2322" t="s">
        <v>3997</v>
      </c>
      <c r="B2322" s="22">
        <v>140.51</v>
      </c>
    </row>
    <row r="2323" spans="1:2" x14ac:dyDescent="0.3">
      <c r="A2323" t="s">
        <v>3998</v>
      </c>
      <c r="B2323" s="22">
        <v>140.51</v>
      </c>
    </row>
    <row r="2324" spans="1:2" x14ac:dyDescent="0.3">
      <c r="A2324" t="s">
        <v>3999</v>
      </c>
      <c r="B2324" s="22">
        <v>111.34</v>
      </c>
    </row>
    <row r="2325" spans="1:2" x14ac:dyDescent="0.3">
      <c r="A2325" t="s">
        <v>4000</v>
      </c>
      <c r="B2325" s="22">
        <v>111.34</v>
      </c>
    </row>
    <row r="2326" spans="1:2" x14ac:dyDescent="0.3">
      <c r="A2326" t="s">
        <v>4001</v>
      </c>
      <c r="B2326" s="22">
        <v>111.34</v>
      </c>
    </row>
    <row r="2327" spans="1:2" x14ac:dyDescent="0.3">
      <c r="A2327" t="s">
        <v>4002</v>
      </c>
      <c r="B2327" s="22">
        <v>111.34</v>
      </c>
    </row>
    <row r="2328" spans="1:2" x14ac:dyDescent="0.3">
      <c r="A2328" t="s">
        <v>4003</v>
      </c>
      <c r="B2328" s="22">
        <v>164.82</v>
      </c>
    </row>
    <row r="2329" spans="1:2" x14ac:dyDescent="0.3">
      <c r="A2329" t="s">
        <v>4004</v>
      </c>
      <c r="B2329" s="22">
        <v>130.79</v>
      </c>
    </row>
    <row r="2330" spans="1:2" x14ac:dyDescent="0.3">
      <c r="A2330" t="s">
        <v>4005</v>
      </c>
      <c r="B2330" s="22">
        <v>130.79</v>
      </c>
    </row>
    <row r="2331" spans="1:2" x14ac:dyDescent="0.3">
      <c r="A2331" t="s">
        <v>4006</v>
      </c>
      <c r="B2331" s="22">
        <v>130.79</v>
      </c>
    </row>
    <row r="2332" spans="1:2" x14ac:dyDescent="0.3">
      <c r="A2332" t="s">
        <v>4007</v>
      </c>
      <c r="B2332" s="22">
        <v>130.79</v>
      </c>
    </row>
    <row r="2333" spans="1:2" x14ac:dyDescent="0.3">
      <c r="A2333" t="s">
        <v>4008</v>
      </c>
      <c r="B2333" s="22">
        <v>130.79</v>
      </c>
    </row>
    <row r="2334" spans="1:2" x14ac:dyDescent="0.3">
      <c r="A2334" t="s">
        <v>4009</v>
      </c>
      <c r="B2334" s="22">
        <v>130.79</v>
      </c>
    </row>
    <row r="2335" spans="1:2" x14ac:dyDescent="0.3">
      <c r="A2335" t="s">
        <v>4010</v>
      </c>
      <c r="B2335" s="22">
        <v>130.79</v>
      </c>
    </row>
    <row r="2336" spans="1:2" x14ac:dyDescent="0.3">
      <c r="A2336" t="s">
        <v>4011</v>
      </c>
      <c r="B2336" s="22">
        <v>130.79</v>
      </c>
    </row>
    <row r="2337" spans="1:2" x14ac:dyDescent="0.3">
      <c r="A2337" t="s">
        <v>4012</v>
      </c>
      <c r="B2337" s="22">
        <v>155.1</v>
      </c>
    </row>
    <row r="2338" spans="1:2" x14ac:dyDescent="0.3">
      <c r="A2338" t="s">
        <v>4013</v>
      </c>
      <c r="B2338" s="22">
        <v>101.62</v>
      </c>
    </row>
    <row r="2339" spans="1:2" x14ac:dyDescent="0.3">
      <c r="A2339" t="s">
        <v>4014</v>
      </c>
      <c r="B2339" s="22">
        <v>101.62</v>
      </c>
    </row>
    <row r="2340" spans="1:2" x14ac:dyDescent="0.3">
      <c r="A2340" t="s">
        <v>4015</v>
      </c>
      <c r="B2340" s="22">
        <v>101.62</v>
      </c>
    </row>
    <row r="2341" spans="1:2" x14ac:dyDescent="0.3">
      <c r="A2341" t="s">
        <v>4016</v>
      </c>
      <c r="B2341" s="22">
        <v>125.93</v>
      </c>
    </row>
    <row r="2342" spans="1:2" x14ac:dyDescent="0.3">
      <c r="A2342" t="s">
        <v>4017</v>
      </c>
      <c r="B2342" s="22">
        <v>150.24</v>
      </c>
    </row>
    <row r="2343" spans="1:2" x14ac:dyDescent="0.3">
      <c r="A2343" t="s">
        <v>4018</v>
      </c>
      <c r="B2343" s="22">
        <v>85.09</v>
      </c>
    </row>
    <row r="2344" spans="1:2" x14ac:dyDescent="0.3">
      <c r="A2344" t="s">
        <v>4019</v>
      </c>
      <c r="B2344" s="22">
        <v>85.09</v>
      </c>
    </row>
    <row r="2345" spans="1:2" x14ac:dyDescent="0.3">
      <c r="A2345" t="s">
        <v>4020</v>
      </c>
      <c r="B2345" s="22">
        <v>85.09</v>
      </c>
    </row>
    <row r="2346" spans="1:2" x14ac:dyDescent="0.3">
      <c r="A2346" t="s">
        <v>4021</v>
      </c>
      <c r="B2346" s="22">
        <v>48.62</v>
      </c>
    </row>
    <row r="2347" spans="1:2" x14ac:dyDescent="0.3">
      <c r="A2347" t="s">
        <v>4022</v>
      </c>
      <c r="B2347" s="22">
        <v>48.62</v>
      </c>
    </row>
    <row r="2348" spans="1:2" x14ac:dyDescent="0.3">
      <c r="A2348" t="s">
        <v>4023</v>
      </c>
      <c r="B2348" s="22">
        <v>48.62</v>
      </c>
    </row>
    <row r="2349" spans="1:2" x14ac:dyDescent="0.3">
      <c r="A2349" t="s">
        <v>4024</v>
      </c>
      <c r="B2349" s="22">
        <v>48.62</v>
      </c>
    </row>
    <row r="2350" spans="1:2" x14ac:dyDescent="0.3">
      <c r="A2350" t="s">
        <v>4025</v>
      </c>
      <c r="B2350" s="22">
        <v>48.62</v>
      </c>
    </row>
    <row r="2351" spans="1:2" x14ac:dyDescent="0.3">
      <c r="A2351" t="s">
        <v>4026</v>
      </c>
      <c r="B2351" s="22">
        <v>48.62</v>
      </c>
    </row>
    <row r="2352" spans="1:2" x14ac:dyDescent="0.3">
      <c r="A2352" t="s">
        <v>4027</v>
      </c>
      <c r="B2352" s="22">
        <v>116.21</v>
      </c>
    </row>
    <row r="2353" spans="1:2" x14ac:dyDescent="0.3">
      <c r="A2353" t="s">
        <v>4028</v>
      </c>
      <c r="B2353" s="22">
        <v>116.21</v>
      </c>
    </row>
    <row r="2354" spans="1:2" x14ac:dyDescent="0.3">
      <c r="A2354" t="s">
        <v>4029</v>
      </c>
      <c r="B2354" s="22">
        <v>116.21</v>
      </c>
    </row>
    <row r="2355" spans="1:2" x14ac:dyDescent="0.3">
      <c r="A2355" t="s">
        <v>4030</v>
      </c>
      <c r="B2355" s="22">
        <v>116.21</v>
      </c>
    </row>
    <row r="2356" spans="1:2" x14ac:dyDescent="0.3">
      <c r="A2356" t="s">
        <v>4031</v>
      </c>
      <c r="B2356" s="22">
        <v>116.21</v>
      </c>
    </row>
    <row r="2357" spans="1:2" x14ac:dyDescent="0.3">
      <c r="A2357" t="s">
        <v>4032</v>
      </c>
      <c r="B2357" s="22">
        <v>116.21</v>
      </c>
    </row>
    <row r="2358" spans="1:2" x14ac:dyDescent="0.3">
      <c r="A2358" t="s">
        <v>4033</v>
      </c>
      <c r="B2358" s="22">
        <v>135.66</v>
      </c>
    </row>
    <row r="2359" spans="1:2" x14ac:dyDescent="0.3">
      <c r="A2359" t="s">
        <v>4034</v>
      </c>
      <c r="B2359" s="22">
        <v>135.66</v>
      </c>
    </row>
    <row r="2360" spans="1:2" x14ac:dyDescent="0.3">
      <c r="A2360" t="s">
        <v>4035</v>
      </c>
      <c r="B2360" s="22">
        <v>135.66</v>
      </c>
    </row>
    <row r="2361" spans="1:2" x14ac:dyDescent="0.3">
      <c r="A2361" t="s">
        <v>4036</v>
      </c>
      <c r="B2361" s="22">
        <v>135.66</v>
      </c>
    </row>
    <row r="2362" spans="1:2" x14ac:dyDescent="0.3">
      <c r="A2362" t="s">
        <v>4037</v>
      </c>
      <c r="B2362" s="22">
        <v>67.59</v>
      </c>
    </row>
    <row r="2363" spans="1:2" x14ac:dyDescent="0.3">
      <c r="A2363" t="s">
        <v>4038</v>
      </c>
      <c r="B2363" s="22">
        <v>75.849999999999994</v>
      </c>
    </row>
    <row r="2364" spans="1:2" x14ac:dyDescent="0.3">
      <c r="A2364" t="s">
        <v>4039</v>
      </c>
      <c r="B2364" s="22">
        <v>39.869999999999997</v>
      </c>
    </row>
    <row r="2365" spans="1:2" x14ac:dyDescent="0.3">
      <c r="A2365" t="s">
        <v>4040</v>
      </c>
      <c r="B2365" s="22">
        <v>39.869999999999997</v>
      </c>
    </row>
    <row r="2366" spans="1:2" x14ac:dyDescent="0.3">
      <c r="A2366" t="s">
        <v>4041</v>
      </c>
      <c r="B2366" s="22">
        <v>39.869999999999997</v>
      </c>
    </row>
    <row r="2367" spans="1:2" x14ac:dyDescent="0.3">
      <c r="A2367" t="s">
        <v>4042</v>
      </c>
      <c r="B2367" s="22">
        <v>94.82</v>
      </c>
    </row>
    <row r="2368" spans="1:2" x14ac:dyDescent="0.3">
      <c r="A2368" t="s">
        <v>4043</v>
      </c>
      <c r="B2368" s="22">
        <v>94.82</v>
      </c>
    </row>
    <row r="2369" spans="1:2" x14ac:dyDescent="0.3">
      <c r="A2369" t="s">
        <v>4044</v>
      </c>
      <c r="B2369" s="22">
        <v>94.82</v>
      </c>
    </row>
    <row r="2370" spans="1:2" x14ac:dyDescent="0.3">
      <c r="A2370" t="s">
        <v>4045</v>
      </c>
      <c r="B2370" s="22">
        <v>94.82</v>
      </c>
    </row>
    <row r="2371" spans="1:2" x14ac:dyDescent="0.3">
      <c r="A2371" t="s">
        <v>4046</v>
      </c>
      <c r="B2371" s="22">
        <v>106.49</v>
      </c>
    </row>
    <row r="2372" spans="1:2" x14ac:dyDescent="0.3">
      <c r="A2372" t="s">
        <v>4047</v>
      </c>
      <c r="B2372" s="22">
        <v>106.49</v>
      </c>
    </row>
    <row r="2373" spans="1:2" x14ac:dyDescent="0.3">
      <c r="A2373" t="s">
        <v>4048</v>
      </c>
      <c r="B2373" s="22">
        <v>51.06</v>
      </c>
    </row>
    <row r="2374" spans="1:2" x14ac:dyDescent="0.3">
      <c r="A2374" t="s">
        <v>4049</v>
      </c>
      <c r="B2374" s="22">
        <v>51.06</v>
      </c>
    </row>
    <row r="2375" spans="1:2" x14ac:dyDescent="0.3">
      <c r="A2375" t="s">
        <v>4050</v>
      </c>
      <c r="B2375" s="22">
        <v>78.77</v>
      </c>
    </row>
    <row r="2376" spans="1:2" x14ac:dyDescent="0.3">
      <c r="A2376" t="s">
        <v>4051</v>
      </c>
      <c r="B2376" s="22">
        <v>15.56</v>
      </c>
    </row>
    <row r="2377" spans="1:2" x14ac:dyDescent="0.3">
      <c r="A2377" t="s">
        <v>4052</v>
      </c>
      <c r="B2377" s="22">
        <v>31.12</v>
      </c>
    </row>
    <row r="2378" spans="1:2" x14ac:dyDescent="0.3">
      <c r="A2378" t="s">
        <v>4053</v>
      </c>
      <c r="B2378" s="22">
        <v>31.12</v>
      </c>
    </row>
    <row r="2379" spans="1:2" x14ac:dyDescent="0.3">
      <c r="A2379" t="s">
        <v>4054</v>
      </c>
      <c r="B2379" s="22">
        <v>53.01</v>
      </c>
    </row>
    <row r="2380" spans="1:2" x14ac:dyDescent="0.3">
      <c r="A2380" t="s">
        <v>4055</v>
      </c>
      <c r="B2380" s="22">
        <v>53.01</v>
      </c>
    </row>
    <row r="2381" spans="1:2" x14ac:dyDescent="0.3">
      <c r="A2381" t="s">
        <v>4056</v>
      </c>
      <c r="B2381" s="22">
        <v>39.4</v>
      </c>
    </row>
    <row r="2382" spans="1:2" x14ac:dyDescent="0.3">
      <c r="A2382" t="s">
        <v>4057</v>
      </c>
      <c r="B2382" s="22">
        <v>39.4</v>
      </c>
    </row>
    <row r="2383" spans="1:2" x14ac:dyDescent="0.3">
      <c r="A2383">
        <v>303570</v>
      </c>
      <c r="B2383" s="22">
        <v>43.14</v>
      </c>
    </row>
    <row r="2384" spans="1:2" x14ac:dyDescent="0.3">
      <c r="A2384" t="s">
        <v>4058</v>
      </c>
      <c r="B2384" s="22">
        <v>4.87</v>
      </c>
    </row>
    <row r="2385" spans="1:2" x14ac:dyDescent="0.3">
      <c r="A2385" t="s">
        <v>171</v>
      </c>
      <c r="B2385" s="22">
        <v>36.79</v>
      </c>
    </row>
    <row r="2386" spans="1:2" x14ac:dyDescent="0.3">
      <c r="A2386">
        <v>604000</v>
      </c>
      <c r="B2386" s="22">
        <v>15.28</v>
      </c>
    </row>
    <row r="2387" spans="1:2" x14ac:dyDescent="0.3">
      <c r="A2387">
        <v>250081</v>
      </c>
      <c r="B2387" s="22">
        <v>10.39</v>
      </c>
    </row>
    <row r="2388" spans="1:2" x14ac:dyDescent="0.3">
      <c r="A2388" t="s">
        <v>1787</v>
      </c>
      <c r="B2388" s="22">
        <v>78.86</v>
      </c>
    </row>
    <row r="2389" spans="1:2" x14ac:dyDescent="0.3">
      <c r="A2389" t="s">
        <v>1791</v>
      </c>
      <c r="B2389" s="22">
        <v>64.78</v>
      </c>
    </row>
    <row r="2390" spans="1:2" x14ac:dyDescent="0.3">
      <c r="A2390" t="s">
        <v>1793</v>
      </c>
      <c r="B2390" s="22">
        <v>50</v>
      </c>
    </row>
    <row r="2391" spans="1:2" x14ac:dyDescent="0.3">
      <c r="A2391" t="s">
        <v>173</v>
      </c>
      <c r="B2391" s="22">
        <v>64.62</v>
      </c>
    </row>
    <row r="2392" spans="1:2" x14ac:dyDescent="0.3">
      <c r="A2392" t="s">
        <v>1340</v>
      </c>
      <c r="B2392" s="22">
        <v>7.33</v>
      </c>
    </row>
    <row r="2393" spans="1:2" x14ac:dyDescent="0.3">
      <c r="A2393" t="s">
        <v>121</v>
      </c>
      <c r="B2393" s="22">
        <v>28.3</v>
      </c>
    </row>
    <row r="2394" spans="1:2" x14ac:dyDescent="0.3">
      <c r="A2394">
        <v>268228</v>
      </c>
      <c r="B2394" s="22">
        <v>56.28</v>
      </c>
    </row>
    <row r="2395" spans="1:2" x14ac:dyDescent="0.3">
      <c r="A2395" t="s">
        <v>4059</v>
      </c>
      <c r="B2395" s="22">
        <v>108.35</v>
      </c>
    </row>
    <row r="2396" spans="1:2" x14ac:dyDescent="0.3">
      <c r="A2396">
        <v>268222</v>
      </c>
      <c r="B2396" s="22">
        <v>51.26</v>
      </c>
    </row>
    <row r="2397" spans="1:2" x14ac:dyDescent="0.3">
      <c r="A2397">
        <v>268267</v>
      </c>
      <c r="B2397" s="22">
        <v>71.64</v>
      </c>
    </row>
    <row r="2398" spans="1:2" x14ac:dyDescent="0.3">
      <c r="A2398">
        <v>268303</v>
      </c>
      <c r="B2398" s="22">
        <v>71.86</v>
      </c>
    </row>
    <row r="2399" spans="1:2" x14ac:dyDescent="0.3">
      <c r="A2399">
        <v>268268</v>
      </c>
      <c r="B2399" s="22">
        <v>82.41</v>
      </c>
    </row>
    <row r="2400" spans="1:2" x14ac:dyDescent="0.3">
      <c r="A2400">
        <v>268236</v>
      </c>
      <c r="B2400" s="22">
        <v>39.21</v>
      </c>
    </row>
    <row r="2401" spans="1:2" x14ac:dyDescent="0.3">
      <c r="A2401">
        <v>268266</v>
      </c>
      <c r="B2401" s="22">
        <v>69.38</v>
      </c>
    </row>
    <row r="2402" spans="1:2" x14ac:dyDescent="0.3">
      <c r="A2402">
        <v>268265</v>
      </c>
      <c r="B2402" s="22">
        <v>61.69</v>
      </c>
    </row>
    <row r="2403" spans="1:2" x14ac:dyDescent="0.3">
      <c r="A2403">
        <v>268302</v>
      </c>
      <c r="B2403" s="22">
        <v>62.36</v>
      </c>
    </row>
    <row r="2404" spans="1:2" x14ac:dyDescent="0.3">
      <c r="A2404">
        <v>125226</v>
      </c>
      <c r="B2404" s="22">
        <v>982.61</v>
      </c>
    </row>
    <row r="2405" spans="1:2" x14ac:dyDescent="0.3">
      <c r="A2405" t="s">
        <v>1000</v>
      </c>
      <c r="B2405" s="22">
        <v>121.2</v>
      </c>
    </row>
    <row r="2406" spans="1:2" x14ac:dyDescent="0.3">
      <c r="A2406" t="s">
        <v>1002</v>
      </c>
      <c r="B2406" s="22">
        <v>128.11000000000001</v>
      </c>
    </row>
    <row r="2407" spans="1:2" x14ac:dyDescent="0.3">
      <c r="A2407">
        <v>268256</v>
      </c>
      <c r="B2407" s="22">
        <v>56.76</v>
      </c>
    </row>
    <row r="2408" spans="1:2" x14ac:dyDescent="0.3">
      <c r="A2408">
        <v>268255</v>
      </c>
      <c r="B2408" s="22">
        <v>54.8</v>
      </c>
    </row>
    <row r="2409" spans="1:2" x14ac:dyDescent="0.3">
      <c r="A2409">
        <v>268301</v>
      </c>
      <c r="B2409" s="22">
        <v>52.92</v>
      </c>
    </row>
    <row r="2410" spans="1:2" x14ac:dyDescent="0.3">
      <c r="A2410" t="s">
        <v>698</v>
      </c>
      <c r="B2410" s="22">
        <v>94.93</v>
      </c>
    </row>
    <row r="2411" spans="1:2" x14ac:dyDescent="0.3">
      <c r="A2411" t="s">
        <v>815</v>
      </c>
      <c r="B2411" s="22">
        <v>47.81</v>
      </c>
    </row>
    <row r="2412" spans="1:2" x14ac:dyDescent="0.3">
      <c r="A2412">
        <v>268292</v>
      </c>
      <c r="B2412" s="22">
        <v>50.36</v>
      </c>
    </row>
    <row r="2413" spans="1:2" x14ac:dyDescent="0.3">
      <c r="A2413" t="s">
        <v>638</v>
      </c>
      <c r="B2413" s="22">
        <v>17.170000000000002</v>
      </c>
    </row>
    <row r="2414" spans="1:2" x14ac:dyDescent="0.3">
      <c r="A2414">
        <v>268220</v>
      </c>
      <c r="B2414" s="22">
        <v>42.25</v>
      </c>
    </row>
    <row r="2415" spans="1:2" x14ac:dyDescent="0.3">
      <c r="A2415">
        <v>268310</v>
      </c>
      <c r="B2415" s="22">
        <v>32</v>
      </c>
    </row>
    <row r="2416" spans="1:2" x14ac:dyDescent="0.3">
      <c r="A2416">
        <v>268227</v>
      </c>
      <c r="B2416" s="22">
        <v>49.68</v>
      </c>
    </row>
    <row r="2417" spans="1:2" x14ac:dyDescent="0.3">
      <c r="A2417">
        <v>268221</v>
      </c>
      <c r="B2417" s="22">
        <v>46.77</v>
      </c>
    </row>
    <row r="2418" spans="1:2" x14ac:dyDescent="0.3">
      <c r="A2418" t="s">
        <v>622</v>
      </c>
      <c r="B2418" s="22">
        <v>47.72</v>
      </c>
    </row>
    <row r="2419" spans="1:2" x14ac:dyDescent="0.3">
      <c r="A2419" t="s">
        <v>613</v>
      </c>
      <c r="B2419" s="22">
        <v>146.47999999999999</v>
      </c>
    </row>
    <row r="2420" spans="1:2" x14ac:dyDescent="0.3">
      <c r="A2420" t="s">
        <v>614</v>
      </c>
      <c r="B2420" s="22">
        <v>146.47999999999999</v>
      </c>
    </row>
    <row r="2421" spans="1:2" x14ac:dyDescent="0.3">
      <c r="A2421" t="s">
        <v>663</v>
      </c>
      <c r="B2421" s="22">
        <v>103.38</v>
      </c>
    </row>
    <row r="2422" spans="1:2" x14ac:dyDescent="0.3">
      <c r="A2422" t="s">
        <v>620</v>
      </c>
      <c r="B2422" s="22">
        <v>154.80000000000001</v>
      </c>
    </row>
    <row r="2423" spans="1:2" x14ac:dyDescent="0.3">
      <c r="A2423" t="s">
        <v>621</v>
      </c>
      <c r="B2423" s="22">
        <v>154.80000000000001</v>
      </c>
    </row>
    <row r="2424" spans="1:2" x14ac:dyDescent="0.3">
      <c r="A2424">
        <v>268254</v>
      </c>
      <c r="B2424" s="22">
        <v>47.1</v>
      </c>
    </row>
    <row r="2425" spans="1:2" x14ac:dyDescent="0.3">
      <c r="A2425" t="s">
        <v>617</v>
      </c>
      <c r="B2425" s="22">
        <v>41.09</v>
      </c>
    </row>
    <row r="2426" spans="1:2" x14ac:dyDescent="0.3">
      <c r="A2426">
        <v>268205</v>
      </c>
      <c r="B2426" s="22">
        <v>34.729999999999997</v>
      </c>
    </row>
    <row r="2427" spans="1:2" x14ac:dyDescent="0.3">
      <c r="A2427">
        <v>268279</v>
      </c>
      <c r="B2427" s="22">
        <v>78.88</v>
      </c>
    </row>
    <row r="2428" spans="1:2" x14ac:dyDescent="0.3">
      <c r="A2428">
        <v>268209</v>
      </c>
      <c r="B2428" s="22">
        <v>46.38</v>
      </c>
    </row>
    <row r="2429" spans="1:2" x14ac:dyDescent="0.3">
      <c r="A2429" t="s">
        <v>1180</v>
      </c>
      <c r="B2429" s="22">
        <v>132.24</v>
      </c>
    </row>
    <row r="2430" spans="1:2" x14ac:dyDescent="0.3">
      <c r="A2430">
        <v>340009</v>
      </c>
      <c r="B2430" s="22">
        <v>44.4</v>
      </c>
    </row>
    <row r="2431" spans="1:2" x14ac:dyDescent="0.3">
      <c r="A2431">
        <v>268253</v>
      </c>
      <c r="B2431" s="22">
        <v>44.2</v>
      </c>
    </row>
    <row r="2432" spans="1:2" x14ac:dyDescent="0.3">
      <c r="A2432" t="s">
        <v>1114</v>
      </c>
      <c r="B2432" s="22">
        <v>2.38</v>
      </c>
    </row>
    <row r="2433" spans="1:2" x14ac:dyDescent="0.3">
      <c r="A2433" t="s">
        <v>1116</v>
      </c>
      <c r="B2433" s="22">
        <v>2.38</v>
      </c>
    </row>
    <row r="2434" spans="1:2" x14ac:dyDescent="0.3">
      <c r="A2434">
        <v>305210</v>
      </c>
      <c r="B2434" s="22">
        <v>43.2</v>
      </c>
    </row>
    <row r="2435" spans="1:2" x14ac:dyDescent="0.3">
      <c r="A2435">
        <v>268311</v>
      </c>
      <c r="B2435" s="22">
        <v>44.06</v>
      </c>
    </row>
    <row r="2436" spans="1:2" x14ac:dyDescent="0.3">
      <c r="A2436" t="s">
        <v>823</v>
      </c>
      <c r="B2436" s="22">
        <v>70.3</v>
      </c>
    </row>
    <row r="2437" spans="1:2" x14ac:dyDescent="0.3">
      <c r="A2437" t="s">
        <v>817</v>
      </c>
      <c r="B2437" s="22">
        <v>65.040000000000006</v>
      </c>
    </row>
    <row r="2438" spans="1:2" x14ac:dyDescent="0.3">
      <c r="A2438">
        <v>268300</v>
      </c>
      <c r="B2438" s="22">
        <v>43.41</v>
      </c>
    </row>
    <row r="2439" spans="1:2" x14ac:dyDescent="0.3">
      <c r="A2439">
        <v>268291</v>
      </c>
      <c r="B2439" s="22">
        <v>43.62</v>
      </c>
    </row>
    <row r="2440" spans="1:2" x14ac:dyDescent="0.3">
      <c r="A2440" t="s">
        <v>821</v>
      </c>
      <c r="B2440" s="22">
        <v>96.39</v>
      </c>
    </row>
    <row r="2441" spans="1:2" x14ac:dyDescent="0.3">
      <c r="A2441" t="s">
        <v>186</v>
      </c>
      <c r="B2441" s="22">
        <v>41.13</v>
      </c>
    </row>
    <row r="2442" spans="1:2" x14ac:dyDescent="0.3">
      <c r="A2442">
        <v>250083</v>
      </c>
      <c r="B2442" s="22">
        <v>15.39</v>
      </c>
    </row>
    <row r="2443" spans="1:2" x14ac:dyDescent="0.3">
      <c r="A2443" t="s">
        <v>4060</v>
      </c>
      <c r="B2443" s="22">
        <v>103.53</v>
      </c>
    </row>
    <row r="2444" spans="1:2" x14ac:dyDescent="0.3">
      <c r="A2444" t="s">
        <v>819</v>
      </c>
      <c r="B2444" s="22">
        <v>59.43</v>
      </c>
    </row>
    <row r="2445" spans="1:2" x14ac:dyDescent="0.3">
      <c r="A2445">
        <v>268252</v>
      </c>
      <c r="B2445" s="22">
        <v>38.700000000000003</v>
      </c>
    </row>
    <row r="2446" spans="1:2" x14ac:dyDescent="0.3">
      <c r="A2446">
        <v>268219</v>
      </c>
      <c r="B2446" s="22">
        <v>37.68</v>
      </c>
    </row>
    <row r="2447" spans="1:2" x14ac:dyDescent="0.3">
      <c r="A2447" t="s">
        <v>1679</v>
      </c>
      <c r="B2447" s="22">
        <v>70.14</v>
      </c>
    </row>
    <row r="2448" spans="1:2" x14ac:dyDescent="0.3">
      <c r="A2448" t="s">
        <v>1675</v>
      </c>
      <c r="B2448" s="22">
        <v>70.14</v>
      </c>
    </row>
    <row r="2449" spans="1:2" x14ac:dyDescent="0.3">
      <c r="A2449" t="s">
        <v>1673</v>
      </c>
      <c r="B2449" s="22">
        <v>70.14</v>
      </c>
    </row>
    <row r="2450" spans="1:2" x14ac:dyDescent="0.3">
      <c r="A2450">
        <v>268290</v>
      </c>
      <c r="B2450" s="22">
        <v>36.92</v>
      </c>
    </row>
    <row r="2451" spans="1:2" x14ac:dyDescent="0.3">
      <c r="A2451" t="s">
        <v>1068</v>
      </c>
      <c r="B2451" s="22">
        <v>80.19</v>
      </c>
    </row>
    <row r="2452" spans="1:2" x14ac:dyDescent="0.3">
      <c r="A2452">
        <v>125231</v>
      </c>
      <c r="B2452" s="22">
        <v>879.95</v>
      </c>
    </row>
    <row r="2453" spans="1:2" x14ac:dyDescent="0.3">
      <c r="A2453" t="s">
        <v>769</v>
      </c>
      <c r="B2453" s="22">
        <v>23.1</v>
      </c>
    </row>
    <row r="2454" spans="1:2" x14ac:dyDescent="0.3">
      <c r="A2454" t="s">
        <v>1072</v>
      </c>
      <c r="B2454" s="22">
        <v>95.32</v>
      </c>
    </row>
    <row r="2455" spans="1:2" x14ac:dyDescent="0.3">
      <c r="A2455" t="s">
        <v>1074</v>
      </c>
      <c r="B2455" s="22">
        <v>100.23</v>
      </c>
    </row>
    <row r="2456" spans="1:2" x14ac:dyDescent="0.3">
      <c r="A2456" t="s">
        <v>3101</v>
      </c>
      <c r="B2456" s="22">
        <v>121.15</v>
      </c>
    </row>
    <row r="2457" spans="1:2" x14ac:dyDescent="0.3">
      <c r="A2457" t="s">
        <v>3109</v>
      </c>
      <c r="B2457" s="22">
        <v>111.46</v>
      </c>
    </row>
    <row r="2458" spans="1:2" x14ac:dyDescent="0.3">
      <c r="A2458" t="s">
        <v>4061</v>
      </c>
      <c r="B2458" s="22">
        <v>270.83</v>
      </c>
    </row>
    <row r="2459" spans="1:2" x14ac:dyDescent="0.3">
      <c r="A2459" t="s">
        <v>4062</v>
      </c>
      <c r="B2459" s="22">
        <v>234.62</v>
      </c>
    </row>
    <row r="2460" spans="1:2" x14ac:dyDescent="0.3">
      <c r="A2460">
        <v>268214</v>
      </c>
      <c r="B2460" s="22">
        <v>15.05</v>
      </c>
    </row>
    <row r="2461" spans="1:2" x14ac:dyDescent="0.3">
      <c r="A2461" t="s">
        <v>4063</v>
      </c>
      <c r="B2461" s="22">
        <v>69</v>
      </c>
    </row>
    <row r="2462" spans="1:2" x14ac:dyDescent="0.3">
      <c r="A2462" t="s">
        <v>796</v>
      </c>
      <c r="B2462" s="22">
        <v>54.97</v>
      </c>
    </row>
    <row r="2463" spans="1:2" x14ac:dyDescent="0.3">
      <c r="A2463" t="s">
        <v>719</v>
      </c>
      <c r="B2463" s="22">
        <v>21.85</v>
      </c>
    </row>
    <row r="2464" spans="1:2" x14ac:dyDescent="0.3">
      <c r="A2464" t="s">
        <v>1354</v>
      </c>
      <c r="B2464" s="22">
        <v>17.68</v>
      </c>
    </row>
    <row r="2465" spans="1:2" x14ac:dyDescent="0.3">
      <c r="A2465" t="s">
        <v>1352</v>
      </c>
      <c r="B2465" s="22">
        <v>11.74</v>
      </c>
    </row>
    <row r="2466" spans="1:2" x14ac:dyDescent="0.3">
      <c r="A2466" t="s">
        <v>1346</v>
      </c>
      <c r="B2466" s="22">
        <v>13.52</v>
      </c>
    </row>
    <row r="2467" spans="1:2" x14ac:dyDescent="0.3">
      <c r="A2467" t="s">
        <v>1671</v>
      </c>
      <c r="B2467" s="22">
        <v>67.55</v>
      </c>
    </row>
    <row r="2468" spans="1:2" x14ac:dyDescent="0.3">
      <c r="A2468" t="s">
        <v>1681</v>
      </c>
      <c r="B2468" s="22">
        <v>67.55</v>
      </c>
    </row>
    <row r="2469" spans="1:2" x14ac:dyDescent="0.3">
      <c r="A2469" t="s">
        <v>4064</v>
      </c>
      <c r="B2469" s="22">
        <v>19.73</v>
      </c>
    </row>
    <row r="2470" spans="1:2" x14ac:dyDescent="0.3">
      <c r="A2470">
        <v>268299</v>
      </c>
      <c r="B2470" s="22">
        <v>33.9</v>
      </c>
    </row>
    <row r="2471" spans="1:2" x14ac:dyDescent="0.3">
      <c r="A2471">
        <v>268251</v>
      </c>
      <c r="B2471" s="22">
        <v>33.72</v>
      </c>
    </row>
    <row r="2472" spans="1:2" x14ac:dyDescent="0.3">
      <c r="A2472" t="s">
        <v>1901</v>
      </c>
      <c r="B2472" s="22">
        <v>85.52</v>
      </c>
    </row>
    <row r="2473" spans="1:2" x14ac:dyDescent="0.3">
      <c r="A2473">
        <v>268218</v>
      </c>
      <c r="B2473" s="22">
        <v>33.159999999999997</v>
      </c>
    </row>
    <row r="2474" spans="1:2" x14ac:dyDescent="0.3">
      <c r="A2474" t="s">
        <v>2536</v>
      </c>
      <c r="B2474" s="22">
        <v>41.88</v>
      </c>
    </row>
    <row r="2475" spans="1:2" x14ac:dyDescent="0.3">
      <c r="A2475">
        <v>268235</v>
      </c>
      <c r="B2475" s="22">
        <v>30.58</v>
      </c>
    </row>
    <row r="2476" spans="1:2" x14ac:dyDescent="0.3">
      <c r="A2476" t="s">
        <v>2573</v>
      </c>
      <c r="B2476" s="22">
        <v>294.02999999999997</v>
      </c>
    </row>
    <row r="2477" spans="1:2" x14ac:dyDescent="0.3">
      <c r="A2477">
        <v>268289</v>
      </c>
      <c r="B2477" s="22">
        <v>30.17</v>
      </c>
    </row>
    <row r="2478" spans="1:2" x14ac:dyDescent="0.3">
      <c r="A2478">
        <v>268204</v>
      </c>
      <c r="B2478" s="22">
        <v>75.05</v>
      </c>
    </row>
    <row r="2479" spans="1:2" x14ac:dyDescent="0.3">
      <c r="A2479">
        <v>268207</v>
      </c>
      <c r="B2479" s="22">
        <v>72.53</v>
      </c>
    </row>
    <row r="2480" spans="1:2" x14ac:dyDescent="0.3">
      <c r="A2480">
        <v>340006</v>
      </c>
      <c r="B2480" s="22">
        <v>28.04</v>
      </c>
    </row>
    <row r="2481" spans="1:2" x14ac:dyDescent="0.3">
      <c r="A2481">
        <v>200405</v>
      </c>
      <c r="B2481" s="22">
        <v>210.72</v>
      </c>
    </row>
    <row r="2482" spans="1:2" x14ac:dyDescent="0.3">
      <c r="A2482" t="s">
        <v>2572</v>
      </c>
      <c r="B2482" s="22">
        <v>294.81</v>
      </c>
    </row>
    <row r="2483" spans="1:2" x14ac:dyDescent="0.3">
      <c r="A2483" t="s">
        <v>4065</v>
      </c>
      <c r="B2483" s="22">
        <v>90.42</v>
      </c>
    </row>
    <row r="2484" spans="1:2" x14ac:dyDescent="0.3">
      <c r="A2484" t="s">
        <v>4066</v>
      </c>
      <c r="B2484" s="22">
        <v>102.43</v>
      </c>
    </row>
    <row r="2485" spans="1:2" x14ac:dyDescent="0.3">
      <c r="A2485" t="s">
        <v>4067</v>
      </c>
      <c r="B2485" s="22">
        <v>85.45</v>
      </c>
    </row>
    <row r="2486" spans="1:2" x14ac:dyDescent="0.3">
      <c r="A2486">
        <v>268217</v>
      </c>
      <c r="B2486" s="22">
        <v>28.64</v>
      </c>
    </row>
    <row r="2487" spans="1:2" x14ac:dyDescent="0.3">
      <c r="A2487">
        <v>268250</v>
      </c>
      <c r="B2487" s="22">
        <v>28.42</v>
      </c>
    </row>
    <row r="2488" spans="1:2" x14ac:dyDescent="0.3">
      <c r="A2488">
        <v>250105</v>
      </c>
      <c r="B2488" s="22">
        <v>7.39</v>
      </c>
    </row>
    <row r="2489" spans="1:2" x14ac:dyDescent="0.3">
      <c r="A2489">
        <v>250106</v>
      </c>
      <c r="B2489" s="22">
        <v>7.39</v>
      </c>
    </row>
    <row r="2490" spans="1:2" x14ac:dyDescent="0.3">
      <c r="A2490">
        <v>200406</v>
      </c>
      <c r="B2490" s="22">
        <v>125.73</v>
      </c>
    </row>
    <row r="2491" spans="1:2" x14ac:dyDescent="0.3">
      <c r="A2491">
        <v>200407</v>
      </c>
      <c r="B2491" s="22">
        <v>143.44</v>
      </c>
    </row>
    <row r="2492" spans="1:2" x14ac:dyDescent="0.3">
      <c r="A2492">
        <v>268203</v>
      </c>
      <c r="B2492" s="22">
        <v>59.48</v>
      </c>
    </row>
    <row r="2493" spans="1:2" x14ac:dyDescent="0.3">
      <c r="A2493">
        <v>256568</v>
      </c>
      <c r="B2493" s="22">
        <v>9</v>
      </c>
    </row>
    <row r="2494" spans="1:2" x14ac:dyDescent="0.3">
      <c r="A2494">
        <v>268206</v>
      </c>
      <c r="B2494" s="22">
        <v>53.64</v>
      </c>
    </row>
    <row r="2495" spans="1:2" x14ac:dyDescent="0.3">
      <c r="A2495">
        <v>125234</v>
      </c>
      <c r="B2495" s="22">
        <v>1105.07</v>
      </c>
    </row>
    <row r="2496" spans="1:2" x14ac:dyDescent="0.3">
      <c r="A2496" t="s">
        <v>3087</v>
      </c>
      <c r="B2496" s="22">
        <v>124.79</v>
      </c>
    </row>
    <row r="2497" spans="1:2" x14ac:dyDescent="0.3">
      <c r="A2497" t="s">
        <v>2368</v>
      </c>
      <c r="B2497" s="22">
        <v>489.41</v>
      </c>
    </row>
    <row r="2498" spans="1:2" x14ac:dyDescent="0.3">
      <c r="A2498" t="s">
        <v>2367</v>
      </c>
      <c r="B2498" s="22">
        <v>489.41</v>
      </c>
    </row>
    <row r="2499" spans="1:2" x14ac:dyDescent="0.3">
      <c r="A2499" t="s">
        <v>2365</v>
      </c>
      <c r="B2499" s="22">
        <v>489.41</v>
      </c>
    </row>
    <row r="2500" spans="1:2" x14ac:dyDescent="0.3">
      <c r="A2500" t="s">
        <v>2363</v>
      </c>
      <c r="B2500" s="22">
        <v>489.41</v>
      </c>
    </row>
    <row r="2501" spans="1:2" x14ac:dyDescent="0.3">
      <c r="A2501" t="s">
        <v>2579</v>
      </c>
      <c r="B2501" s="22">
        <v>57.17</v>
      </c>
    </row>
    <row r="2502" spans="1:2" x14ac:dyDescent="0.3">
      <c r="A2502" t="s">
        <v>2387</v>
      </c>
      <c r="B2502" s="22">
        <v>218.41</v>
      </c>
    </row>
    <row r="2503" spans="1:2" x14ac:dyDescent="0.3">
      <c r="A2503" t="s">
        <v>2383</v>
      </c>
      <c r="B2503" s="22">
        <v>218.41</v>
      </c>
    </row>
    <row r="2504" spans="1:2" x14ac:dyDescent="0.3">
      <c r="A2504" t="s">
        <v>2379</v>
      </c>
      <c r="B2504" s="22">
        <v>218.41</v>
      </c>
    </row>
    <row r="2505" spans="1:2" x14ac:dyDescent="0.3">
      <c r="A2505" t="s">
        <v>2308</v>
      </c>
      <c r="B2505" s="22">
        <v>112.85</v>
      </c>
    </row>
    <row r="2506" spans="1:2" x14ac:dyDescent="0.3">
      <c r="A2506" t="s">
        <v>1070</v>
      </c>
      <c r="B2506" s="22">
        <v>102.15</v>
      </c>
    </row>
    <row r="2507" spans="1:2" x14ac:dyDescent="0.3">
      <c r="A2507" t="s">
        <v>1066</v>
      </c>
      <c r="B2507" s="22">
        <v>72.099999999999994</v>
      </c>
    </row>
    <row r="2508" spans="1:2" x14ac:dyDescent="0.3">
      <c r="A2508" t="s">
        <v>1096</v>
      </c>
      <c r="B2508" s="22">
        <v>130.66</v>
      </c>
    </row>
    <row r="2509" spans="1:2" x14ac:dyDescent="0.3">
      <c r="A2509" t="s">
        <v>1088</v>
      </c>
      <c r="B2509" s="22">
        <v>100.72</v>
      </c>
    </row>
    <row r="2510" spans="1:2" x14ac:dyDescent="0.3">
      <c r="A2510" t="s">
        <v>1076</v>
      </c>
      <c r="B2510" s="22">
        <v>129.88999999999999</v>
      </c>
    </row>
    <row r="2511" spans="1:2" x14ac:dyDescent="0.3">
      <c r="A2511" t="s">
        <v>1078</v>
      </c>
      <c r="B2511" s="22">
        <v>129.88999999999999</v>
      </c>
    </row>
    <row r="2512" spans="1:2" x14ac:dyDescent="0.3">
      <c r="A2512" t="s">
        <v>1106</v>
      </c>
      <c r="B2512" s="22">
        <v>207.3</v>
      </c>
    </row>
    <row r="2513" spans="1:2" x14ac:dyDescent="0.3">
      <c r="A2513" t="s">
        <v>1104</v>
      </c>
      <c r="B2513" s="22">
        <v>182.67</v>
      </c>
    </row>
    <row r="2514" spans="1:2" x14ac:dyDescent="0.3">
      <c r="A2514" t="s">
        <v>1098</v>
      </c>
      <c r="B2514" s="22">
        <v>129.97999999999999</v>
      </c>
    </row>
    <row r="2515" spans="1:2" x14ac:dyDescent="0.3">
      <c r="A2515" t="s">
        <v>1108</v>
      </c>
      <c r="B2515" s="22">
        <v>238.41</v>
      </c>
    </row>
    <row r="2516" spans="1:2" x14ac:dyDescent="0.3">
      <c r="A2516" t="s">
        <v>657</v>
      </c>
      <c r="B2516" s="22">
        <v>70.650000000000006</v>
      </c>
    </row>
    <row r="2517" spans="1:2" x14ac:dyDescent="0.3">
      <c r="A2517" t="s">
        <v>2369</v>
      </c>
      <c r="B2517" s="22">
        <v>269.81</v>
      </c>
    </row>
    <row r="2518" spans="1:2" x14ac:dyDescent="0.3">
      <c r="A2518" t="s">
        <v>2385</v>
      </c>
      <c r="B2518" s="22">
        <v>218.5</v>
      </c>
    </row>
    <row r="2519" spans="1:2" x14ac:dyDescent="0.3">
      <c r="A2519" t="s">
        <v>1110</v>
      </c>
      <c r="B2519" s="22">
        <v>253.61</v>
      </c>
    </row>
    <row r="2520" spans="1:2" x14ac:dyDescent="0.3">
      <c r="A2520" t="s">
        <v>1100</v>
      </c>
      <c r="B2520" s="22">
        <v>138.02000000000001</v>
      </c>
    </row>
    <row r="2521" spans="1:2" x14ac:dyDescent="0.3">
      <c r="A2521" t="s">
        <v>1080</v>
      </c>
      <c r="B2521" s="22">
        <v>145.1</v>
      </c>
    </row>
    <row r="2522" spans="1:2" x14ac:dyDescent="0.3">
      <c r="A2522" t="s">
        <v>1082</v>
      </c>
      <c r="B2522" s="22">
        <v>145.1</v>
      </c>
    </row>
    <row r="2523" spans="1:2" x14ac:dyDescent="0.3">
      <c r="A2523" t="s">
        <v>763</v>
      </c>
      <c r="B2523" s="22">
        <v>46.61</v>
      </c>
    </row>
    <row r="2524" spans="1:2" x14ac:dyDescent="0.3">
      <c r="A2524" t="s">
        <v>2381</v>
      </c>
      <c r="B2524" s="22">
        <v>231.71</v>
      </c>
    </row>
    <row r="2525" spans="1:2" x14ac:dyDescent="0.3">
      <c r="A2525" t="s">
        <v>2309</v>
      </c>
      <c r="B2525" s="22">
        <v>274.25</v>
      </c>
    </row>
    <row r="2526" spans="1:2" x14ac:dyDescent="0.3">
      <c r="A2526" t="s">
        <v>784</v>
      </c>
      <c r="B2526" s="22">
        <v>314.57</v>
      </c>
    </row>
    <row r="2527" spans="1:2" x14ac:dyDescent="0.3">
      <c r="A2527" t="s">
        <v>778</v>
      </c>
      <c r="B2527" s="22">
        <v>47.49</v>
      </c>
    </row>
    <row r="2528" spans="1:2" x14ac:dyDescent="0.3">
      <c r="A2528" t="s">
        <v>1084</v>
      </c>
      <c r="B2528" s="22">
        <v>150.1</v>
      </c>
    </row>
    <row r="2529" spans="1:2" x14ac:dyDescent="0.3">
      <c r="A2529" t="s">
        <v>1086</v>
      </c>
      <c r="B2529" s="22">
        <v>150.1</v>
      </c>
    </row>
    <row r="2530" spans="1:2" x14ac:dyDescent="0.3">
      <c r="A2530" t="s">
        <v>744</v>
      </c>
      <c r="B2530" s="22" t="e">
        <v>#N/A</v>
      </c>
    </row>
    <row r="2531" spans="1:2" x14ac:dyDescent="0.3">
      <c r="A2531" t="s">
        <v>658</v>
      </c>
      <c r="B2531" s="22">
        <v>46.64</v>
      </c>
    </row>
    <row r="2532" spans="1:2" x14ac:dyDescent="0.3">
      <c r="A2532" t="s">
        <v>811</v>
      </c>
      <c r="B2532" s="22">
        <v>15.36</v>
      </c>
    </row>
    <row r="2533" spans="1:2" x14ac:dyDescent="0.3">
      <c r="A2533">
        <v>268216</v>
      </c>
      <c r="B2533" s="22">
        <v>24.14</v>
      </c>
    </row>
    <row r="2534" spans="1:2" x14ac:dyDescent="0.3">
      <c r="A2534">
        <v>340018</v>
      </c>
      <c r="B2534" s="22">
        <v>35.03</v>
      </c>
    </row>
    <row r="2535" spans="1:2" x14ac:dyDescent="0.3">
      <c r="A2535">
        <v>200029</v>
      </c>
      <c r="B2535" s="22">
        <v>178.73</v>
      </c>
    </row>
    <row r="2536" spans="1:2" x14ac:dyDescent="0.3">
      <c r="A2536" t="s">
        <v>3107</v>
      </c>
      <c r="B2536" s="22">
        <v>103.71</v>
      </c>
    </row>
    <row r="2537" spans="1:2" x14ac:dyDescent="0.3">
      <c r="A2537">
        <v>268202</v>
      </c>
      <c r="B2537" s="22">
        <v>43.84</v>
      </c>
    </row>
    <row r="2538" spans="1:2" x14ac:dyDescent="0.3">
      <c r="A2538">
        <v>268288</v>
      </c>
      <c r="B2538" s="22">
        <v>23.46</v>
      </c>
    </row>
    <row r="2539" spans="1:2" x14ac:dyDescent="0.3">
      <c r="A2539" t="s">
        <v>807</v>
      </c>
      <c r="B2539" s="22">
        <v>22.03</v>
      </c>
    </row>
    <row r="2540" spans="1:2" x14ac:dyDescent="0.3">
      <c r="A2540">
        <v>268249</v>
      </c>
      <c r="B2540" s="22">
        <v>23.18</v>
      </c>
    </row>
    <row r="2541" spans="1:2" x14ac:dyDescent="0.3">
      <c r="A2541" t="s">
        <v>803</v>
      </c>
      <c r="B2541" s="22">
        <v>40.880000000000003</v>
      </c>
    </row>
    <row r="2542" spans="1:2" x14ac:dyDescent="0.3">
      <c r="A2542" t="s">
        <v>1356</v>
      </c>
      <c r="B2542" s="22">
        <v>11.63</v>
      </c>
    </row>
    <row r="2543" spans="1:2" x14ac:dyDescent="0.3">
      <c r="A2543" t="s">
        <v>3089</v>
      </c>
      <c r="B2543" s="22">
        <v>68.86</v>
      </c>
    </row>
    <row r="2544" spans="1:2" x14ac:dyDescent="0.3">
      <c r="A2544" t="s">
        <v>1370</v>
      </c>
      <c r="B2544" s="22">
        <v>16.239999999999998</v>
      </c>
    </row>
    <row r="2545" spans="1:2" x14ac:dyDescent="0.3">
      <c r="A2545" t="s">
        <v>1342</v>
      </c>
      <c r="B2545" s="22">
        <v>5.72</v>
      </c>
    </row>
    <row r="2546" spans="1:2" x14ac:dyDescent="0.3">
      <c r="A2546" t="s">
        <v>1384</v>
      </c>
      <c r="B2546" s="22">
        <v>13.88</v>
      </c>
    </row>
    <row r="2547" spans="1:2" x14ac:dyDescent="0.3">
      <c r="A2547" t="s">
        <v>1376</v>
      </c>
      <c r="B2547" s="22">
        <v>21.74</v>
      </c>
    </row>
    <row r="2548" spans="1:2" x14ac:dyDescent="0.3">
      <c r="A2548" t="s">
        <v>1378</v>
      </c>
      <c r="B2548" s="22">
        <v>21.74</v>
      </c>
    </row>
    <row r="2549" spans="1:2" x14ac:dyDescent="0.3">
      <c r="A2549" t="s">
        <v>1364</v>
      </c>
      <c r="B2549" s="22">
        <v>23.12</v>
      </c>
    </row>
    <row r="2550" spans="1:2" x14ac:dyDescent="0.3">
      <c r="A2550" t="s">
        <v>1366</v>
      </c>
      <c r="B2550" s="22">
        <v>23.12</v>
      </c>
    </row>
    <row r="2551" spans="1:2" x14ac:dyDescent="0.3">
      <c r="A2551" t="s">
        <v>1362</v>
      </c>
      <c r="B2551" s="22">
        <v>17.62</v>
      </c>
    </row>
    <row r="2552" spans="1:2" x14ac:dyDescent="0.3">
      <c r="A2552" t="s">
        <v>1372</v>
      </c>
      <c r="B2552" s="22">
        <v>12.82</v>
      </c>
    </row>
    <row r="2553" spans="1:2" x14ac:dyDescent="0.3">
      <c r="A2553" t="s">
        <v>1374</v>
      </c>
      <c r="B2553" s="22">
        <v>12.82</v>
      </c>
    </row>
    <row r="2554" spans="1:2" x14ac:dyDescent="0.3">
      <c r="A2554" t="s">
        <v>1350</v>
      </c>
      <c r="B2554" s="22">
        <v>20.38</v>
      </c>
    </row>
    <row r="2555" spans="1:2" x14ac:dyDescent="0.3">
      <c r="A2555" t="s">
        <v>1360</v>
      </c>
      <c r="B2555" s="22">
        <v>14.2</v>
      </c>
    </row>
    <row r="2556" spans="1:2" x14ac:dyDescent="0.3">
      <c r="A2556" t="s">
        <v>1344</v>
      </c>
      <c r="B2556" s="22">
        <v>10.65</v>
      </c>
    </row>
    <row r="2557" spans="1:2" x14ac:dyDescent="0.3">
      <c r="A2557" t="s">
        <v>1380</v>
      </c>
      <c r="B2557" s="22">
        <v>8.02</v>
      </c>
    </row>
    <row r="2558" spans="1:2" x14ac:dyDescent="0.3">
      <c r="A2558" t="s">
        <v>1358</v>
      </c>
      <c r="B2558" s="22">
        <v>22.51</v>
      </c>
    </row>
    <row r="2559" spans="1:2" x14ac:dyDescent="0.3">
      <c r="A2559" t="s">
        <v>1382</v>
      </c>
      <c r="B2559" s="22">
        <v>13.57</v>
      </c>
    </row>
    <row r="2560" spans="1:2" x14ac:dyDescent="0.3">
      <c r="A2560" t="s">
        <v>1348</v>
      </c>
      <c r="B2560" s="22">
        <v>12.65</v>
      </c>
    </row>
    <row r="2561" spans="1:2" x14ac:dyDescent="0.3">
      <c r="A2561" t="s">
        <v>4068</v>
      </c>
      <c r="B2561" s="22">
        <v>51.79</v>
      </c>
    </row>
    <row r="2562" spans="1:2" x14ac:dyDescent="0.3">
      <c r="A2562" t="s">
        <v>1368</v>
      </c>
      <c r="B2562" s="22">
        <v>9.4</v>
      </c>
    </row>
    <row r="2563" spans="1:2" x14ac:dyDescent="0.3">
      <c r="A2563" t="s">
        <v>809</v>
      </c>
      <c r="B2563" s="22">
        <v>55.18</v>
      </c>
    </row>
    <row r="2564" spans="1:2" x14ac:dyDescent="0.3">
      <c r="A2564" t="s">
        <v>4069</v>
      </c>
      <c r="B2564" s="22">
        <v>185.54</v>
      </c>
    </row>
    <row r="2565" spans="1:2" x14ac:dyDescent="0.3">
      <c r="A2565" t="s">
        <v>4070</v>
      </c>
      <c r="B2565" s="22">
        <v>179.03</v>
      </c>
    </row>
    <row r="2566" spans="1:2" x14ac:dyDescent="0.3">
      <c r="A2566" t="s">
        <v>4071</v>
      </c>
      <c r="B2566" s="22">
        <v>179.11</v>
      </c>
    </row>
    <row r="2567" spans="1:2" x14ac:dyDescent="0.3">
      <c r="A2567">
        <v>268208</v>
      </c>
      <c r="B2567" s="22">
        <v>21.49</v>
      </c>
    </row>
    <row r="2568" spans="1:2" x14ac:dyDescent="0.3">
      <c r="A2568" t="s">
        <v>2377</v>
      </c>
      <c r="B2568" s="22">
        <v>288.2</v>
      </c>
    </row>
    <row r="2569" spans="1:2" x14ac:dyDescent="0.3">
      <c r="A2569" t="s">
        <v>2375</v>
      </c>
      <c r="B2569" s="22">
        <v>291.2</v>
      </c>
    </row>
    <row r="2570" spans="1:2" x14ac:dyDescent="0.3">
      <c r="A2570" t="s">
        <v>2371</v>
      </c>
      <c r="B2570" s="22">
        <v>303.14999999999998</v>
      </c>
    </row>
    <row r="2571" spans="1:2" x14ac:dyDescent="0.3">
      <c r="A2571" t="s">
        <v>2373</v>
      </c>
      <c r="B2571" s="22">
        <v>307.63</v>
      </c>
    </row>
    <row r="2572" spans="1:2" x14ac:dyDescent="0.3">
      <c r="A2572" t="s">
        <v>4072</v>
      </c>
      <c r="B2572" s="22">
        <v>382.39</v>
      </c>
    </row>
    <row r="2573" spans="1:2" x14ac:dyDescent="0.3">
      <c r="A2573" t="s">
        <v>3085</v>
      </c>
      <c r="B2573" s="22">
        <v>114.96</v>
      </c>
    </row>
    <row r="2574" spans="1:2" x14ac:dyDescent="0.3">
      <c r="A2574">
        <v>340090</v>
      </c>
      <c r="B2574" s="22">
        <v>15.33</v>
      </c>
    </row>
    <row r="2575" spans="1:2" x14ac:dyDescent="0.3">
      <c r="A2575">
        <v>268215</v>
      </c>
      <c r="B2575" s="22">
        <v>19.62</v>
      </c>
    </row>
    <row r="2576" spans="1:2" x14ac:dyDescent="0.3">
      <c r="A2576">
        <v>336033</v>
      </c>
      <c r="B2576" s="22">
        <v>48.96</v>
      </c>
    </row>
    <row r="2577" spans="1:2" x14ac:dyDescent="0.3">
      <c r="A2577">
        <v>340075</v>
      </c>
      <c r="B2577" s="22">
        <v>37.08</v>
      </c>
    </row>
    <row r="2578" spans="1:2" x14ac:dyDescent="0.3">
      <c r="A2578" t="s">
        <v>2480</v>
      </c>
      <c r="B2578" s="22">
        <v>140.22</v>
      </c>
    </row>
    <row r="2579" spans="1:2" x14ac:dyDescent="0.3">
      <c r="A2579" t="s">
        <v>990</v>
      </c>
      <c r="B2579" s="22">
        <v>61.5</v>
      </c>
    </row>
    <row r="2580" spans="1:2" x14ac:dyDescent="0.3">
      <c r="A2580">
        <v>125229</v>
      </c>
      <c r="B2580" s="22">
        <v>1113.97</v>
      </c>
    </row>
    <row r="2581" spans="1:2" x14ac:dyDescent="0.3">
      <c r="A2581">
        <v>200028</v>
      </c>
      <c r="B2581" s="22">
        <v>147.35</v>
      </c>
    </row>
    <row r="2582" spans="1:2" x14ac:dyDescent="0.3">
      <c r="A2582" t="s">
        <v>727</v>
      </c>
      <c r="B2582" s="22">
        <v>13.99</v>
      </c>
    </row>
    <row r="2583" spans="1:2" x14ac:dyDescent="0.3">
      <c r="A2583">
        <v>250036</v>
      </c>
      <c r="B2583" s="22">
        <v>4.76</v>
      </c>
    </row>
    <row r="2584" spans="1:2" x14ac:dyDescent="0.3">
      <c r="A2584">
        <v>268201</v>
      </c>
      <c r="B2584" s="22">
        <v>28.3</v>
      </c>
    </row>
    <row r="2585" spans="1:2" x14ac:dyDescent="0.3">
      <c r="A2585">
        <v>268248</v>
      </c>
      <c r="B2585" s="22">
        <v>17.899999999999999</v>
      </c>
    </row>
    <row r="2586" spans="1:2" x14ac:dyDescent="0.3">
      <c r="A2586">
        <v>604001</v>
      </c>
      <c r="B2586" s="22">
        <v>13.29</v>
      </c>
    </row>
    <row r="2587" spans="1:2" x14ac:dyDescent="0.3">
      <c r="A2587" t="s">
        <v>4073</v>
      </c>
      <c r="B2587" s="22">
        <v>95</v>
      </c>
    </row>
    <row r="2588" spans="1:2" x14ac:dyDescent="0.3">
      <c r="A2588" t="s">
        <v>805</v>
      </c>
      <c r="B2588" s="22">
        <v>89.06</v>
      </c>
    </row>
    <row r="2589" spans="1:2" x14ac:dyDescent="0.3">
      <c r="A2589" t="s">
        <v>4074</v>
      </c>
      <c r="B2589" s="22">
        <v>19.27</v>
      </c>
    </row>
    <row r="2590" spans="1:2" x14ac:dyDescent="0.3">
      <c r="A2590">
        <v>256571</v>
      </c>
      <c r="B2590" s="22">
        <v>9</v>
      </c>
    </row>
    <row r="2591" spans="1:2" x14ac:dyDescent="0.3">
      <c r="A2591" t="s">
        <v>926</v>
      </c>
      <c r="B2591" s="22">
        <v>34.090000000000003</v>
      </c>
    </row>
    <row r="2592" spans="1:2" x14ac:dyDescent="0.3">
      <c r="A2592" t="s">
        <v>746</v>
      </c>
      <c r="B2592" s="22">
        <v>44.5</v>
      </c>
    </row>
    <row r="2593" spans="1:2" x14ac:dyDescent="0.3">
      <c r="A2593" t="s">
        <v>734</v>
      </c>
      <c r="B2593" s="22">
        <v>36.39</v>
      </c>
    </row>
    <row r="2594" spans="1:2" x14ac:dyDescent="0.3">
      <c r="A2594" t="s">
        <v>4075</v>
      </c>
      <c r="B2594" s="22">
        <v>22.23</v>
      </c>
    </row>
    <row r="2595" spans="1:2" x14ac:dyDescent="0.3">
      <c r="A2595">
        <v>336034</v>
      </c>
      <c r="B2595" s="22">
        <v>51.17</v>
      </c>
    </row>
    <row r="2596" spans="1:2" x14ac:dyDescent="0.3">
      <c r="A2596">
        <v>219502</v>
      </c>
      <c r="B2596" s="22">
        <v>119.37</v>
      </c>
    </row>
    <row r="2597" spans="1:2" x14ac:dyDescent="0.3">
      <c r="A2597">
        <v>268287</v>
      </c>
      <c r="B2597" s="22">
        <v>16.489999999999998</v>
      </c>
    </row>
    <row r="2598" spans="1:2" x14ac:dyDescent="0.3">
      <c r="A2598" t="s">
        <v>4076</v>
      </c>
      <c r="B2598" s="22">
        <v>3.48</v>
      </c>
    </row>
    <row r="2599" spans="1:2" x14ac:dyDescent="0.3">
      <c r="A2599" t="s">
        <v>4077</v>
      </c>
      <c r="B2599" s="22">
        <v>3.47</v>
      </c>
    </row>
    <row r="2600" spans="1:2" x14ac:dyDescent="0.3">
      <c r="A2600" t="s">
        <v>771</v>
      </c>
      <c r="B2600" s="22">
        <v>10.23</v>
      </c>
    </row>
    <row r="2601" spans="1:2" x14ac:dyDescent="0.3">
      <c r="A2601" t="s">
        <v>725</v>
      </c>
      <c r="B2601" s="22">
        <v>38.32</v>
      </c>
    </row>
    <row r="2602" spans="1:2" x14ac:dyDescent="0.3">
      <c r="A2602">
        <v>219478</v>
      </c>
      <c r="B2602" s="22">
        <v>65.42</v>
      </c>
    </row>
    <row r="2603" spans="1:2" x14ac:dyDescent="0.3">
      <c r="A2603">
        <v>219498</v>
      </c>
      <c r="B2603" s="22">
        <v>57.74</v>
      </c>
    </row>
    <row r="2604" spans="1:2" x14ac:dyDescent="0.3">
      <c r="A2604">
        <v>219503</v>
      </c>
      <c r="B2604" s="22">
        <v>61.89</v>
      </c>
    </row>
    <row r="2605" spans="1:2" x14ac:dyDescent="0.3">
      <c r="A2605">
        <v>219471</v>
      </c>
      <c r="B2605" s="22">
        <v>41.96</v>
      </c>
    </row>
    <row r="2606" spans="1:2" x14ac:dyDescent="0.3">
      <c r="A2606" t="s">
        <v>765</v>
      </c>
      <c r="B2606" s="22">
        <v>10.74</v>
      </c>
    </row>
    <row r="2607" spans="1:2" x14ac:dyDescent="0.3">
      <c r="A2607">
        <v>219485</v>
      </c>
      <c r="B2607" s="22">
        <v>90.32</v>
      </c>
    </row>
    <row r="2608" spans="1:2" x14ac:dyDescent="0.3">
      <c r="A2608" t="s">
        <v>1313</v>
      </c>
      <c r="B2608" s="22">
        <v>23.97</v>
      </c>
    </row>
    <row r="2609" spans="1:2" x14ac:dyDescent="0.3">
      <c r="A2609" t="s">
        <v>4078</v>
      </c>
      <c r="B2609" s="22">
        <v>12.83</v>
      </c>
    </row>
    <row r="2610" spans="1:2" x14ac:dyDescent="0.3">
      <c r="A2610" t="s">
        <v>761</v>
      </c>
      <c r="B2610" s="22">
        <v>27.56</v>
      </c>
    </row>
    <row r="2611" spans="1:2" x14ac:dyDescent="0.3">
      <c r="A2611">
        <v>219483</v>
      </c>
      <c r="B2611" s="22">
        <v>62.76</v>
      </c>
    </row>
    <row r="2612" spans="1:2" x14ac:dyDescent="0.3">
      <c r="A2612">
        <v>219482</v>
      </c>
      <c r="B2612" s="22">
        <v>135.32</v>
      </c>
    </row>
    <row r="2613" spans="1:2" x14ac:dyDescent="0.3">
      <c r="A2613">
        <v>219511</v>
      </c>
      <c r="B2613" s="22">
        <v>73.959999999999994</v>
      </c>
    </row>
    <row r="2614" spans="1:2" x14ac:dyDescent="0.3">
      <c r="A2614">
        <v>219507</v>
      </c>
      <c r="B2614" s="22">
        <v>112.04</v>
      </c>
    </row>
    <row r="2615" spans="1:2" x14ac:dyDescent="0.3">
      <c r="A2615">
        <v>219505</v>
      </c>
      <c r="B2615" s="22" t="e">
        <v>#N/A</v>
      </c>
    </row>
    <row r="2616" spans="1:2" x14ac:dyDescent="0.3">
      <c r="A2616" t="s">
        <v>4079</v>
      </c>
      <c r="B2616" s="22">
        <v>63.59</v>
      </c>
    </row>
    <row r="2617" spans="1:2" x14ac:dyDescent="0.3">
      <c r="A2617">
        <v>219506</v>
      </c>
      <c r="B2617" s="22">
        <v>89.36</v>
      </c>
    </row>
    <row r="2618" spans="1:2" x14ac:dyDescent="0.3">
      <c r="A2618">
        <v>219497</v>
      </c>
      <c r="B2618" s="22">
        <v>52.73</v>
      </c>
    </row>
    <row r="2619" spans="1:2" x14ac:dyDescent="0.3">
      <c r="A2619">
        <v>219493</v>
      </c>
      <c r="B2619" s="22">
        <v>53.93</v>
      </c>
    </row>
    <row r="2620" spans="1:2" x14ac:dyDescent="0.3">
      <c r="A2620">
        <v>219477</v>
      </c>
      <c r="B2620" s="22">
        <v>59.78</v>
      </c>
    </row>
    <row r="2621" spans="1:2" x14ac:dyDescent="0.3">
      <c r="A2621">
        <v>219500</v>
      </c>
      <c r="B2621" s="22">
        <v>83.53</v>
      </c>
    </row>
    <row r="2622" spans="1:2" x14ac:dyDescent="0.3">
      <c r="A2622" t="s">
        <v>759</v>
      </c>
      <c r="B2622" s="22">
        <v>43.47</v>
      </c>
    </row>
    <row r="2623" spans="1:2" x14ac:dyDescent="0.3">
      <c r="A2623" t="s">
        <v>4080</v>
      </c>
      <c r="B2623" s="22">
        <v>132.79</v>
      </c>
    </row>
    <row r="2624" spans="1:2" x14ac:dyDescent="0.3">
      <c r="A2624" t="s">
        <v>3105</v>
      </c>
      <c r="B2624" s="22">
        <v>98</v>
      </c>
    </row>
    <row r="2625" spans="1:2" x14ac:dyDescent="0.3">
      <c r="A2625" t="s">
        <v>4081</v>
      </c>
      <c r="B2625" s="22">
        <v>95.15</v>
      </c>
    </row>
    <row r="2626" spans="1:2" x14ac:dyDescent="0.3">
      <c r="A2626" t="s">
        <v>4082</v>
      </c>
      <c r="B2626" s="22">
        <v>145.44999999999999</v>
      </c>
    </row>
    <row r="2627" spans="1:2" x14ac:dyDescent="0.3">
      <c r="A2627" t="s">
        <v>4083</v>
      </c>
      <c r="B2627" s="22">
        <v>145.44999999999999</v>
      </c>
    </row>
    <row r="2628" spans="1:2" x14ac:dyDescent="0.3">
      <c r="A2628" t="s">
        <v>4084</v>
      </c>
      <c r="B2628" s="22">
        <v>108.59</v>
      </c>
    </row>
    <row r="2629" spans="1:2" x14ac:dyDescent="0.3">
      <c r="A2629" t="s">
        <v>4085</v>
      </c>
      <c r="B2629" s="22">
        <v>179.69</v>
      </c>
    </row>
    <row r="2630" spans="1:2" x14ac:dyDescent="0.3">
      <c r="A2630" t="s">
        <v>4086</v>
      </c>
      <c r="B2630" s="22">
        <v>205.55</v>
      </c>
    </row>
    <row r="2631" spans="1:2" x14ac:dyDescent="0.3">
      <c r="A2631" t="s">
        <v>4087</v>
      </c>
      <c r="B2631" s="22">
        <v>140.21</v>
      </c>
    </row>
    <row r="2632" spans="1:2" x14ac:dyDescent="0.3">
      <c r="A2632" t="s">
        <v>4088</v>
      </c>
      <c r="B2632" s="22">
        <v>140.21</v>
      </c>
    </row>
    <row r="2633" spans="1:2" x14ac:dyDescent="0.3">
      <c r="A2633" t="s">
        <v>3119</v>
      </c>
      <c r="B2633" s="22">
        <v>184.63</v>
      </c>
    </row>
    <row r="2634" spans="1:2" x14ac:dyDescent="0.3">
      <c r="A2634" t="s">
        <v>3121</v>
      </c>
      <c r="B2634" s="22">
        <v>184.63</v>
      </c>
    </row>
    <row r="2635" spans="1:2" x14ac:dyDescent="0.3">
      <c r="A2635" t="s">
        <v>4089</v>
      </c>
      <c r="B2635" s="22">
        <v>125.08</v>
      </c>
    </row>
    <row r="2636" spans="1:2" x14ac:dyDescent="0.3">
      <c r="A2636" t="s">
        <v>1016</v>
      </c>
      <c r="B2636" s="22">
        <v>198.6</v>
      </c>
    </row>
    <row r="2637" spans="1:2" x14ac:dyDescent="0.3">
      <c r="A2637">
        <v>219492</v>
      </c>
      <c r="B2637" s="22">
        <v>48.65</v>
      </c>
    </row>
    <row r="2638" spans="1:2" x14ac:dyDescent="0.3">
      <c r="A2638" t="s">
        <v>1337</v>
      </c>
      <c r="B2638" s="22">
        <v>7.43</v>
      </c>
    </row>
    <row r="2639" spans="1:2" x14ac:dyDescent="0.3">
      <c r="A2639">
        <v>219499</v>
      </c>
      <c r="B2639" s="22">
        <v>76.900000000000006</v>
      </c>
    </row>
    <row r="2640" spans="1:2" x14ac:dyDescent="0.3">
      <c r="A2640">
        <v>219486</v>
      </c>
      <c r="B2640" s="22">
        <v>100.2</v>
      </c>
    </row>
    <row r="2641" spans="1:2" x14ac:dyDescent="0.3">
      <c r="A2641">
        <v>219501</v>
      </c>
      <c r="B2641" s="22">
        <v>108.55</v>
      </c>
    </row>
    <row r="2642" spans="1:2" x14ac:dyDescent="0.3">
      <c r="A2642">
        <v>219494</v>
      </c>
      <c r="B2642" s="22">
        <v>70.650000000000006</v>
      </c>
    </row>
    <row r="2643" spans="1:2" x14ac:dyDescent="0.3">
      <c r="A2643" t="s">
        <v>767</v>
      </c>
      <c r="B2643" s="22">
        <v>25.03</v>
      </c>
    </row>
    <row r="2644" spans="1:2" x14ac:dyDescent="0.3">
      <c r="A2644" t="s">
        <v>1020</v>
      </c>
      <c r="B2644" s="22">
        <v>128.47</v>
      </c>
    </row>
    <row r="2645" spans="1:2" x14ac:dyDescent="0.3">
      <c r="A2645" t="s">
        <v>2533</v>
      </c>
      <c r="B2645" s="22">
        <v>37.29</v>
      </c>
    </row>
    <row r="2646" spans="1:2" x14ac:dyDescent="0.3">
      <c r="A2646" t="s">
        <v>3113</v>
      </c>
      <c r="B2646" s="22">
        <v>120.75</v>
      </c>
    </row>
    <row r="2647" spans="1:2" x14ac:dyDescent="0.3">
      <c r="A2647" t="s">
        <v>3117</v>
      </c>
      <c r="B2647" s="22">
        <v>157.5</v>
      </c>
    </row>
    <row r="2648" spans="1:2" x14ac:dyDescent="0.3">
      <c r="A2648">
        <v>219473</v>
      </c>
      <c r="B2648" s="22">
        <v>61.1</v>
      </c>
    </row>
    <row r="2649" spans="1:2" x14ac:dyDescent="0.3">
      <c r="A2649">
        <v>219474</v>
      </c>
      <c r="B2649" s="22">
        <v>79.900000000000006</v>
      </c>
    </row>
    <row r="2650" spans="1:2" x14ac:dyDescent="0.3">
      <c r="A2650" t="s">
        <v>4090</v>
      </c>
      <c r="B2650" s="22">
        <v>238.23</v>
      </c>
    </row>
    <row r="2651" spans="1:2" x14ac:dyDescent="0.3">
      <c r="A2651" t="s">
        <v>1048</v>
      </c>
      <c r="B2651" s="22">
        <v>104.74</v>
      </c>
    </row>
    <row r="2652" spans="1:2" x14ac:dyDescent="0.3">
      <c r="A2652" t="s">
        <v>189</v>
      </c>
      <c r="B2652" s="22">
        <v>201.15</v>
      </c>
    </row>
    <row r="2653" spans="1:2" x14ac:dyDescent="0.3">
      <c r="A2653" t="s">
        <v>3115</v>
      </c>
      <c r="B2653" s="22">
        <v>126</v>
      </c>
    </row>
    <row r="2654" spans="1:2" x14ac:dyDescent="0.3">
      <c r="A2654" t="s">
        <v>4091</v>
      </c>
      <c r="B2654" s="22">
        <v>124.36</v>
      </c>
    </row>
    <row r="2655" spans="1:2" x14ac:dyDescent="0.3">
      <c r="A2655" t="s">
        <v>4092</v>
      </c>
      <c r="B2655" s="22">
        <v>124.27</v>
      </c>
    </row>
    <row r="2656" spans="1:2" x14ac:dyDescent="0.3">
      <c r="A2656" t="s">
        <v>4093</v>
      </c>
      <c r="B2656" s="22">
        <v>124.27</v>
      </c>
    </row>
    <row r="2657" spans="1:2" x14ac:dyDescent="0.3">
      <c r="A2657" t="s">
        <v>4094</v>
      </c>
      <c r="B2657" s="22">
        <v>119.78</v>
      </c>
    </row>
    <row r="2658" spans="1:2" x14ac:dyDescent="0.3">
      <c r="A2658" t="s">
        <v>1032</v>
      </c>
      <c r="B2658" s="22">
        <v>109.48</v>
      </c>
    </row>
    <row r="2659" spans="1:2" x14ac:dyDescent="0.3">
      <c r="A2659">
        <v>219508</v>
      </c>
      <c r="B2659" s="22">
        <v>126.49</v>
      </c>
    </row>
    <row r="2660" spans="1:2" x14ac:dyDescent="0.3">
      <c r="A2660" t="s">
        <v>3111</v>
      </c>
      <c r="B2660" s="22">
        <v>65.86</v>
      </c>
    </row>
    <row r="2661" spans="1:2" x14ac:dyDescent="0.3">
      <c r="A2661" t="s">
        <v>4095</v>
      </c>
      <c r="B2661" s="22">
        <v>93.65</v>
      </c>
    </row>
    <row r="2662" spans="1:2" x14ac:dyDescent="0.3">
      <c r="A2662" t="s">
        <v>188</v>
      </c>
      <c r="B2662" s="22">
        <v>149.66</v>
      </c>
    </row>
    <row r="2663" spans="1:2" x14ac:dyDescent="0.3">
      <c r="A2663">
        <v>219466</v>
      </c>
      <c r="B2663" s="22">
        <v>56.47</v>
      </c>
    </row>
    <row r="2664" spans="1:2" x14ac:dyDescent="0.3">
      <c r="A2664">
        <v>219472</v>
      </c>
      <c r="B2664" s="22">
        <v>55.17</v>
      </c>
    </row>
    <row r="2665" spans="1:2" x14ac:dyDescent="0.3">
      <c r="A2665">
        <v>219475</v>
      </c>
      <c r="B2665" s="22">
        <v>88.59</v>
      </c>
    </row>
    <row r="2666" spans="1:2" x14ac:dyDescent="0.3">
      <c r="A2666">
        <v>219467</v>
      </c>
      <c r="B2666" s="22">
        <v>84.54</v>
      </c>
    </row>
    <row r="2667" spans="1:2" x14ac:dyDescent="0.3">
      <c r="A2667">
        <v>219487</v>
      </c>
      <c r="B2667" s="22">
        <v>126.51</v>
      </c>
    </row>
    <row r="2668" spans="1:2" x14ac:dyDescent="0.3">
      <c r="A2668">
        <v>219491</v>
      </c>
      <c r="B2668" s="22">
        <v>41.32</v>
      </c>
    </row>
    <row r="2669" spans="1:2" x14ac:dyDescent="0.3">
      <c r="A2669">
        <v>219481</v>
      </c>
      <c r="B2669" s="22">
        <v>122.56</v>
      </c>
    </row>
    <row r="2670" spans="1:2" x14ac:dyDescent="0.3">
      <c r="A2670">
        <v>219489</v>
      </c>
      <c r="B2670" s="22">
        <v>32.119999999999997</v>
      </c>
    </row>
    <row r="2671" spans="1:2" x14ac:dyDescent="0.3">
      <c r="A2671">
        <v>219504</v>
      </c>
      <c r="B2671" s="22">
        <v>61.14</v>
      </c>
    </row>
    <row r="2672" spans="1:2" x14ac:dyDescent="0.3">
      <c r="A2672">
        <v>219479</v>
      </c>
      <c r="B2672" s="22">
        <v>86.96</v>
      </c>
    </row>
    <row r="2673" spans="1:2" x14ac:dyDescent="0.3">
      <c r="A2673">
        <v>219488</v>
      </c>
      <c r="B2673" s="22">
        <v>142.75</v>
      </c>
    </row>
    <row r="2674" spans="1:2" x14ac:dyDescent="0.3">
      <c r="A2674" t="s">
        <v>4096</v>
      </c>
      <c r="B2674" s="22">
        <v>27.41</v>
      </c>
    </row>
    <row r="2675" spans="1:2" x14ac:dyDescent="0.3">
      <c r="A2675">
        <v>219495</v>
      </c>
      <c r="B2675" s="22">
        <v>78.36</v>
      </c>
    </row>
    <row r="2676" spans="1:2" x14ac:dyDescent="0.3">
      <c r="A2676">
        <v>219510</v>
      </c>
      <c r="B2676" s="22">
        <v>50.99</v>
      </c>
    </row>
    <row r="2677" spans="1:2" x14ac:dyDescent="0.3">
      <c r="A2677">
        <v>219496</v>
      </c>
      <c r="B2677" s="22">
        <v>50.69</v>
      </c>
    </row>
    <row r="2678" spans="1:2" x14ac:dyDescent="0.3">
      <c r="A2678" t="s">
        <v>801</v>
      </c>
      <c r="B2678" s="22">
        <v>23.02</v>
      </c>
    </row>
    <row r="2679" spans="1:2" x14ac:dyDescent="0.3">
      <c r="A2679">
        <v>219509</v>
      </c>
      <c r="B2679" s="22">
        <v>39.49</v>
      </c>
    </row>
    <row r="2680" spans="1:2" x14ac:dyDescent="0.3">
      <c r="A2680" t="s">
        <v>4097</v>
      </c>
      <c r="B2680" s="22">
        <v>35.619999999999997</v>
      </c>
    </row>
    <row r="2681" spans="1:2" x14ac:dyDescent="0.3">
      <c r="A2681">
        <v>219480</v>
      </c>
      <c r="B2681" s="22">
        <v>94.4</v>
      </c>
    </row>
    <row r="2682" spans="1:2" x14ac:dyDescent="0.3">
      <c r="A2682" t="s">
        <v>1056</v>
      </c>
      <c r="B2682" s="22">
        <v>26.71</v>
      </c>
    </row>
    <row r="2683" spans="1:2" x14ac:dyDescent="0.3">
      <c r="A2683" t="s">
        <v>1058</v>
      </c>
      <c r="B2683" s="22">
        <v>26.71</v>
      </c>
    </row>
    <row r="2684" spans="1:2" x14ac:dyDescent="0.3">
      <c r="A2684" t="s">
        <v>1060</v>
      </c>
      <c r="B2684" s="22">
        <v>26.71</v>
      </c>
    </row>
    <row r="2685" spans="1:2" x14ac:dyDescent="0.3">
      <c r="A2685" t="s">
        <v>1062</v>
      </c>
      <c r="B2685" s="22">
        <v>26.71</v>
      </c>
    </row>
    <row r="2686" spans="1:2" x14ac:dyDescent="0.3">
      <c r="A2686" t="s">
        <v>1064</v>
      </c>
      <c r="B2686" s="22">
        <v>26.71</v>
      </c>
    </row>
    <row r="2687" spans="1:2" x14ac:dyDescent="0.3">
      <c r="A2687">
        <v>219484</v>
      </c>
      <c r="B2687" s="22">
        <v>69.23</v>
      </c>
    </row>
    <row r="2688" spans="1:2" x14ac:dyDescent="0.3">
      <c r="A2688">
        <v>219476</v>
      </c>
      <c r="B2688" s="22">
        <v>57.48</v>
      </c>
    </row>
    <row r="2689" spans="1:2" x14ac:dyDescent="0.3">
      <c r="A2689">
        <v>219470</v>
      </c>
      <c r="B2689" s="22">
        <v>38.21</v>
      </c>
    </row>
    <row r="2690" spans="1:2" x14ac:dyDescent="0.3">
      <c r="A2690">
        <v>219469</v>
      </c>
      <c r="B2690" s="22">
        <v>36.56</v>
      </c>
    </row>
    <row r="2691" spans="1:2" x14ac:dyDescent="0.3">
      <c r="A2691">
        <v>219490</v>
      </c>
      <c r="B2691" s="22">
        <v>33.58</v>
      </c>
    </row>
    <row r="2692" spans="1:2" x14ac:dyDescent="0.3">
      <c r="A2692" t="s">
        <v>4098</v>
      </c>
      <c r="B2692" s="22">
        <v>26.39</v>
      </c>
    </row>
    <row r="2693" spans="1:2" x14ac:dyDescent="0.3">
      <c r="A2693" t="s">
        <v>692</v>
      </c>
      <c r="B2693" s="22">
        <v>44.59</v>
      </c>
    </row>
    <row r="2694" spans="1:2" x14ac:dyDescent="0.3">
      <c r="A2694" t="s">
        <v>642</v>
      </c>
      <c r="B2694" s="22">
        <v>36.409999999999997</v>
      </c>
    </row>
    <row r="2695" spans="1:2" x14ac:dyDescent="0.3">
      <c r="A2695" t="s">
        <v>644</v>
      </c>
      <c r="B2695" s="22">
        <v>36.409999999999997</v>
      </c>
    </row>
    <row r="2696" spans="1:2" x14ac:dyDescent="0.3">
      <c r="A2696" t="s">
        <v>646</v>
      </c>
      <c r="B2696" s="22">
        <v>36.409999999999997</v>
      </c>
    </row>
    <row r="2697" spans="1:2" x14ac:dyDescent="0.3">
      <c r="A2697" t="s">
        <v>4099</v>
      </c>
      <c r="B2697" s="22">
        <v>20.28</v>
      </c>
    </row>
    <row r="2698" spans="1:2" x14ac:dyDescent="0.3">
      <c r="A2698" t="s">
        <v>4100</v>
      </c>
      <c r="B2698" s="22">
        <v>41.24</v>
      </c>
    </row>
    <row r="2699" spans="1:2" x14ac:dyDescent="0.3">
      <c r="A2699" t="s">
        <v>4101</v>
      </c>
      <c r="B2699" s="22">
        <v>41.61</v>
      </c>
    </row>
    <row r="2700" spans="1:2" x14ac:dyDescent="0.3">
      <c r="A2700" t="s">
        <v>2535</v>
      </c>
      <c r="B2700" s="22">
        <v>56.9</v>
      </c>
    </row>
    <row r="2701" spans="1:2" x14ac:dyDescent="0.3">
      <c r="A2701" t="s">
        <v>2223</v>
      </c>
      <c r="B2701" s="22">
        <v>686.25</v>
      </c>
    </row>
    <row r="2702" spans="1:2" x14ac:dyDescent="0.3">
      <c r="A2702" t="s">
        <v>4102</v>
      </c>
      <c r="B2702" s="22">
        <v>150.25</v>
      </c>
    </row>
    <row r="2703" spans="1:2" x14ac:dyDescent="0.3">
      <c r="A2703" t="s">
        <v>912</v>
      </c>
      <c r="B2703" s="22">
        <v>46.82</v>
      </c>
    </row>
    <row r="2704" spans="1:2" x14ac:dyDescent="0.3">
      <c r="A2704">
        <v>250034</v>
      </c>
      <c r="B2704" s="22">
        <v>3.2</v>
      </c>
    </row>
    <row r="2705" spans="1:2" x14ac:dyDescent="0.3">
      <c r="A2705" t="s">
        <v>4103</v>
      </c>
      <c r="B2705" s="22">
        <v>124.75</v>
      </c>
    </row>
    <row r="2706" spans="1:2" x14ac:dyDescent="0.3">
      <c r="A2706" t="s">
        <v>656</v>
      </c>
      <c r="B2706" s="22">
        <v>146.84</v>
      </c>
    </row>
    <row r="2707" spans="1:2" x14ac:dyDescent="0.3">
      <c r="A2707">
        <v>340016</v>
      </c>
      <c r="B2707" s="22">
        <v>34.700000000000003</v>
      </c>
    </row>
    <row r="2708" spans="1:2" x14ac:dyDescent="0.3">
      <c r="A2708" t="s">
        <v>615</v>
      </c>
      <c r="B2708" s="22">
        <v>146.47999999999999</v>
      </c>
    </row>
    <row r="2709" spans="1:2" x14ac:dyDescent="0.3">
      <c r="A2709" t="s">
        <v>616</v>
      </c>
      <c r="B2709" s="22">
        <v>146.47999999999999</v>
      </c>
    </row>
    <row r="2710" spans="1:2" x14ac:dyDescent="0.3">
      <c r="A2710" t="s">
        <v>626</v>
      </c>
      <c r="B2710" s="22">
        <v>628.88</v>
      </c>
    </row>
    <row r="2711" spans="1:2" x14ac:dyDescent="0.3">
      <c r="A2711" t="s">
        <v>1775</v>
      </c>
      <c r="B2711" s="22">
        <v>83.85</v>
      </c>
    </row>
    <row r="2712" spans="1:2" x14ac:dyDescent="0.3">
      <c r="A2712" t="s">
        <v>2471</v>
      </c>
      <c r="B2712" s="22">
        <v>679.79</v>
      </c>
    </row>
    <row r="2713" spans="1:2" x14ac:dyDescent="0.3">
      <c r="A2713" t="s">
        <v>2469</v>
      </c>
      <c r="B2713" s="22">
        <v>632.04</v>
      </c>
    </row>
    <row r="2714" spans="1:2" x14ac:dyDescent="0.3">
      <c r="A2714" t="s">
        <v>2470</v>
      </c>
      <c r="B2714" s="22">
        <v>643.97</v>
      </c>
    </row>
    <row r="2715" spans="1:2" x14ac:dyDescent="0.3">
      <c r="A2715" t="s">
        <v>1771</v>
      </c>
      <c r="B2715" s="22">
        <v>56.32</v>
      </c>
    </row>
    <row r="2716" spans="1:2" x14ac:dyDescent="0.3">
      <c r="A2716" t="s">
        <v>4104</v>
      </c>
      <c r="B2716" s="22">
        <v>7.36</v>
      </c>
    </row>
    <row r="2717" spans="1:2" x14ac:dyDescent="0.3">
      <c r="A2717" t="s">
        <v>1325</v>
      </c>
      <c r="B2717" s="22">
        <v>18.22</v>
      </c>
    </row>
    <row r="2718" spans="1:2" x14ac:dyDescent="0.3">
      <c r="A2718" t="s">
        <v>1102</v>
      </c>
      <c r="B2718" s="22">
        <v>133.31</v>
      </c>
    </row>
    <row r="2719" spans="1:2" x14ac:dyDescent="0.3">
      <c r="A2719">
        <v>262531</v>
      </c>
      <c r="B2719" s="22">
        <v>39.24</v>
      </c>
    </row>
    <row r="2720" spans="1:2" x14ac:dyDescent="0.3">
      <c r="A2720">
        <v>262530</v>
      </c>
      <c r="B2720" s="22">
        <v>37.18</v>
      </c>
    </row>
    <row r="2721" spans="1:2" x14ac:dyDescent="0.3">
      <c r="A2721">
        <v>207092</v>
      </c>
      <c r="B2721" s="22">
        <v>206.57</v>
      </c>
    </row>
    <row r="2722" spans="1:2" x14ac:dyDescent="0.3">
      <c r="A2722">
        <v>262532</v>
      </c>
      <c r="B2722" s="22">
        <v>41.32</v>
      </c>
    </row>
    <row r="2723" spans="1:2" x14ac:dyDescent="0.3">
      <c r="A2723">
        <v>207093</v>
      </c>
      <c r="B2723" s="22">
        <v>216.94</v>
      </c>
    </row>
    <row r="2724" spans="1:2" x14ac:dyDescent="0.3">
      <c r="A2724">
        <v>336013</v>
      </c>
      <c r="B2724" s="22">
        <v>48.07</v>
      </c>
    </row>
    <row r="2725" spans="1:2" x14ac:dyDescent="0.3">
      <c r="A2725" t="s">
        <v>2479</v>
      </c>
      <c r="B2725" s="22">
        <v>144.75</v>
      </c>
    </row>
    <row r="2726" spans="1:2" x14ac:dyDescent="0.3">
      <c r="A2726">
        <v>310583</v>
      </c>
      <c r="B2726" s="22">
        <v>184.99</v>
      </c>
    </row>
    <row r="2727" spans="1:2" x14ac:dyDescent="0.3">
      <c r="A2727" t="s">
        <v>667</v>
      </c>
      <c r="B2727" s="22">
        <v>154.80000000000001</v>
      </c>
    </row>
    <row r="2728" spans="1:2" x14ac:dyDescent="0.3">
      <c r="A2728" t="s">
        <v>669</v>
      </c>
      <c r="B2728" s="22">
        <v>154.80000000000001</v>
      </c>
    </row>
    <row r="2729" spans="1:2" x14ac:dyDescent="0.3">
      <c r="A2729" t="s">
        <v>628</v>
      </c>
      <c r="B2729" s="22">
        <v>107.18</v>
      </c>
    </row>
    <row r="2730" spans="1:2" x14ac:dyDescent="0.3">
      <c r="A2730" t="s">
        <v>1760</v>
      </c>
      <c r="B2730" s="22">
        <v>103.38</v>
      </c>
    </row>
    <row r="2731" spans="1:2" x14ac:dyDescent="0.3">
      <c r="A2731" t="s">
        <v>665</v>
      </c>
      <c r="B2731" s="22">
        <v>108.82</v>
      </c>
    </row>
    <row r="2732" spans="1:2" x14ac:dyDescent="0.3">
      <c r="A2732" t="s">
        <v>878</v>
      </c>
      <c r="B2732" s="22">
        <v>22.25</v>
      </c>
    </row>
    <row r="2733" spans="1:2" x14ac:dyDescent="0.3">
      <c r="A2733" t="s">
        <v>1044</v>
      </c>
      <c r="B2733" s="22">
        <v>98.77</v>
      </c>
    </row>
    <row r="2734" spans="1:2" x14ac:dyDescent="0.3">
      <c r="A2734" t="s">
        <v>3095</v>
      </c>
      <c r="B2734" s="22">
        <v>133.07</v>
      </c>
    </row>
    <row r="2735" spans="1:2" x14ac:dyDescent="0.3">
      <c r="A2735" t="s">
        <v>1014</v>
      </c>
      <c r="B2735" s="22">
        <v>201.37</v>
      </c>
    </row>
    <row r="2736" spans="1:2" x14ac:dyDescent="0.3">
      <c r="A2736" t="s">
        <v>3079</v>
      </c>
      <c r="B2736" s="22">
        <v>152.76</v>
      </c>
    </row>
    <row r="2737" spans="1:2" x14ac:dyDescent="0.3">
      <c r="A2737" t="s">
        <v>1022</v>
      </c>
      <c r="B2737" s="22">
        <v>144.1</v>
      </c>
    </row>
    <row r="2738" spans="1:2" x14ac:dyDescent="0.3">
      <c r="A2738" t="s">
        <v>1030</v>
      </c>
      <c r="B2738" s="22">
        <v>111.05</v>
      </c>
    </row>
    <row r="2739" spans="1:2" x14ac:dyDescent="0.3">
      <c r="A2739" t="s">
        <v>4105</v>
      </c>
      <c r="B2739" s="22">
        <v>112.6</v>
      </c>
    </row>
    <row r="2740" spans="1:2" x14ac:dyDescent="0.3">
      <c r="A2740" t="s">
        <v>1036</v>
      </c>
      <c r="B2740" s="22">
        <v>149.6</v>
      </c>
    </row>
    <row r="2741" spans="1:2" x14ac:dyDescent="0.3">
      <c r="A2741" t="s">
        <v>1042</v>
      </c>
      <c r="B2741" s="22">
        <v>94</v>
      </c>
    </row>
    <row r="2742" spans="1:2" x14ac:dyDescent="0.3">
      <c r="A2742" t="s">
        <v>1046</v>
      </c>
      <c r="B2742" s="22">
        <v>103.55</v>
      </c>
    </row>
    <row r="2743" spans="1:2" x14ac:dyDescent="0.3">
      <c r="A2743" t="s">
        <v>4106</v>
      </c>
      <c r="B2743" s="22">
        <v>117.6</v>
      </c>
    </row>
    <row r="2744" spans="1:2" x14ac:dyDescent="0.3">
      <c r="A2744" t="s">
        <v>4107</v>
      </c>
      <c r="B2744" s="22">
        <v>117.6</v>
      </c>
    </row>
    <row r="2745" spans="1:2" x14ac:dyDescent="0.3">
      <c r="A2745" t="s">
        <v>914</v>
      </c>
      <c r="B2745" s="22">
        <v>59.2</v>
      </c>
    </row>
    <row r="2746" spans="1:2" x14ac:dyDescent="0.3">
      <c r="A2746" t="s">
        <v>3097</v>
      </c>
      <c r="B2746" s="22">
        <v>134.88999999999999</v>
      </c>
    </row>
    <row r="2747" spans="1:2" x14ac:dyDescent="0.3">
      <c r="A2747" t="s">
        <v>3099</v>
      </c>
      <c r="B2747" s="22">
        <v>147.56</v>
      </c>
    </row>
    <row r="2748" spans="1:2" x14ac:dyDescent="0.3">
      <c r="A2748" t="s">
        <v>3081</v>
      </c>
      <c r="B2748" s="22">
        <v>157.19999999999999</v>
      </c>
    </row>
    <row r="2749" spans="1:2" x14ac:dyDescent="0.3">
      <c r="A2749" t="s">
        <v>3077</v>
      </c>
      <c r="B2749" s="22">
        <v>138.09</v>
      </c>
    </row>
    <row r="2750" spans="1:2" x14ac:dyDescent="0.3">
      <c r="A2750" t="s">
        <v>1012</v>
      </c>
      <c r="B2750" s="22">
        <v>190.73</v>
      </c>
    </row>
    <row r="2751" spans="1:2" x14ac:dyDescent="0.3">
      <c r="A2751" t="s">
        <v>1040</v>
      </c>
      <c r="B2751" s="22">
        <v>157.43</v>
      </c>
    </row>
    <row r="2752" spans="1:2" x14ac:dyDescent="0.3">
      <c r="A2752" t="s">
        <v>3083</v>
      </c>
      <c r="B2752" s="22">
        <v>116.78</v>
      </c>
    </row>
    <row r="2753" spans="1:2" x14ac:dyDescent="0.3">
      <c r="A2753" t="s">
        <v>1052</v>
      </c>
      <c r="B2753" s="22">
        <v>127.38</v>
      </c>
    </row>
    <row r="2754" spans="1:2" x14ac:dyDescent="0.3">
      <c r="A2754" t="s">
        <v>4108</v>
      </c>
      <c r="B2754" s="22">
        <v>119.93</v>
      </c>
    </row>
    <row r="2755" spans="1:2" x14ac:dyDescent="0.3">
      <c r="A2755" t="s">
        <v>1034</v>
      </c>
      <c r="B2755" s="22">
        <v>118.83</v>
      </c>
    </row>
    <row r="2756" spans="1:2" x14ac:dyDescent="0.3">
      <c r="A2756" t="s">
        <v>4109</v>
      </c>
      <c r="B2756" s="22">
        <v>118.68</v>
      </c>
    </row>
    <row r="2757" spans="1:2" x14ac:dyDescent="0.3">
      <c r="A2757" t="s">
        <v>1050</v>
      </c>
      <c r="B2757" s="22">
        <v>117.88</v>
      </c>
    </row>
    <row r="2758" spans="1:2" x14ac:dyDescent="0.3">
      <c r="A2758" t="s">
        <v>4110</v>
      </c>
      <c r="B2758" s="22">
        <v>114.63</v>
      </c>
    </row>
    <row r="2759" spans="1:2" x14ac:dyDescent="0.3">
      <c r="A2759" t="s">
        <v>1054</v>
      </c>
      <c r="B2759" s="22">
        <v>72.33</v>
      </c>
    </row>
    <row r="2760" spans="1:2" x14ac:dyDescent="0.3">
      <c r="A2760" t="s">
        <v>1024</v>
      </c>
      <c r="B2760" s="22">
        <v>65.58</v>
      </c>
    </row>
    <row r="2761" spans="1:2" x14ac:dyDescent="0.3">
      <c r="A2761" t="s">
        <v>1038</v>
      </c>
      <c r="B2761" s="22">
        <v>152.26</v>
      </c>
    </row>
    <row r="2762" spans="1:2" x14ac:dyDescent="0.3">
      <c r="A2762" t="s">
        <v>696</v>
      </c>
      <c r="B2762" s="22">
        <v>30.67</v>
      </c>
    </row>
    <row r="2763" spans="1:2" x14ac:dyDescent="0.3">
      <c r="A2763" t="s">
        <v>882</v>
      </c>
      <c r="B2763" s="22">
        <v>48.17</v>
      </c>
    </row>
    <row r="2764" spans="1:2" x14ac:dyDescent="0.3">
      <c r="A2764" t="s">
        <v>1028</v>
      </c>
      <c r="B2764" s="22">
        <v>72.16</v>
      </c>
    </row>
    <row r="2765" spans="1:2" x14ac:dyDescent="0.3">
      <c r="A2765" t="s">
        <v>679</v>
      </c>
      <c r="B2765" s="22">
        <v>98.02</v>
      </c>
    </row>
    <row r="2766" spans="1:2" x14ac:dyDescent="0.3">
      <c r="A2766" t="s">
        <v>659</v>
      </c>
      <c r="B2766" s="22">
        <v>116.24</v>
      </c>
    </row>
    <row r="2767" spans="1:2" x14ac:dyDescent="0.3">
      <c r="A2767" t="s">
        <v>640</v>
      </c>
      <c r="B2767" s="22">
        <v>18.489999999999998</v>
      </c>
    </row>
    <row r="2768" spans="1:2" x14ac:dyDescent="0.3">
      <c r="A2768" t="s">
        <v>618</v>
      </c>
      <c r="B2768" s="22">
        <v>41.09</v>
      </c>
    </row>
    <row r="2769" spans="1:2" x14ac:dyDescent="0.3">
      <c r="A2769" t="s">
        <v>619</v>
      </c>
      <c r="B2769" s="22">
        <v>21.4</v>
      </c>
    </row>
    <row r="2770" spans="1:2" x14ac:dyDescent="0.3">
      <c r="A2770">
        <v>608196</v>
      </c>
      <c r="B2770" s="22">
        <v>35.78</v>
      </c>
    </row>
    <row r="2771" spans="1:2" x14ac:dyDescent="0.3">
      <c r="A2771" t="s">
        <v>4111</v>
      </c>
      <c r="B2771" s="22">
        <v>15.04</v>
      </c>
    </row>
    <row r="2772" spans="1:2" x14ac:dyDescent="0.3">
      <c r="A2772" t="s">
        <v>4112</v>
      </c>
      <c r="B2772" s="22">
        <v>22.96</v>
      </c>
    </row>
    <row r="2773" spans="1:2" x14ac:dyDescent="0.3">
      <c r="A2773" t="s">
        <v>2502</v>
      </c>
      <c r="B2773" s="22">
        <v>18.309999999999999</v>
      </c>
    </row>
    <row r="2774" spans="1:2" x14ac:dyDescent="0.3">
      <c r="A2774" t="s">
        <v>776</v>
      </c>
      <c r="B2774" s="22">
        <v>34.79</v>
      </c>
    </row>
    <row r="2775" spans="1:2" x14ac:dyDescent="0.3">
      <c r="A2775" t="s">
        <v>782</v>
      </c>
      <c r="B2775" s="22">
        <v>12.66</v>
      </c>
    </row>
    <row r="2776" spans="1:2" x14ac:dyDescent="0.3">
      <c r="A2776" t="s">
        <v>792</v>
      </c>
      <c r="B2776" s="22">
        <v>49.57</v>
      </c>
    </row>
    <row r="2777" spans="1:2" x14ac:dyDescent="0.3">
      <c r="A2777" t="s">
        <v>780</v>
      </c>
      <c r="B2777" s="22">
        <v>23.86</v>
      </c>
    </row>
    <row r="2778" spans="1:2" x14ac:dyDescent="0.3">
      <c r="A2778" t="s">
        <v>790</v>
      </c>
      <c r="B2778" s="22">
        <v>13.61</v>
      </c>
    </row>
    <row r="2779" spans="1:2" x14ac:dyDescent="0.3">
      <c r="A2779" t="s">
        <v>1018</v>
      </c>
      <c r="B2779" s="22">
        <v>123.79</v>
      </c>
    </row>
    <row r="2780" spans="1:2" x14ac:dyDescent="0.3">
      <c r="A2780" t="s">
        <v>1008</v>
      </c>
      <c r="B2780" s="22">
        <v>183.63</v>
      </c>
    </row>
    <row r="2781" spans="1:2" x14ac:dyDescent="0.3">
      <c r="A2781" t="s">
        <v>1010</v>
      </c>
      <c r="B2781" s="22">
        <v>192.21</v>
      </c>
    </row>
    <row r="2782" spans="1:2" x14ac:dyDescent="0.3">
      <c r="A2782" t="s">
        <v>773</v>
      </c>
      <c r="B2782" s="22">
        <v>52.69</v>
      </c>
    </row>
    <row r="2783" spans="1:2" x14ac:dyDescent="0.3">
      <c r="A2783" t="s">
        <v>794</v>
      </c>
      <c r="B2783" s="22">
        <v>32.36</v>
      </c>
    </row>
    <row r="2784" spans="1:2" x14ac:dyDescent="0.3">
      <c r="A2784" t="s">
        <v>1026</v>
      </c>
      <c r="B2784" s="22">
        <v>67.989999999999995</v>
      </c>
    </row>
    <row r="2785" spans="1:2" x14ac:dyDescent="0.3">
      <c r="A2785" t="s">
        <v>788</v>
      </c>
      <c r="B2785" s="22">
        <v>33.19</v>
      </c>
    </row>
    <row r="2786" spans="1:2" x14ac:dyDescent="0.3">
      <c r="A2786" t="s">
        <v>723</v>
      </c>
      <c r="B2786" s="22">
        <v>16.37</v>
      </c>
    </row>
    <row r="2787" spans="1:2" x14ac:dyDescent="0.3">
      <c r="A2787" t="s">
        <v>924</v>
      </c>
      <c r="B2787" s="22">
        <v>31.33</v>
      </c>
    </row>
    <row r="2788" spans="1:2" x14ac:dyDescent="0.3">
      <c r="A2788" t="s">
        <v>928</v>
      </c>
      <c r="B2788" s="22">
        <v>47.79</v>
      </c>
    </row>
    <row r="2789" spans="1:2" x14ac:dyDescent="0.3">
      <c r="A2789" t="s">
        <v>930</v>
      </c>
      <c r="B2789" s="22">
        <v>57.78</v>
      </c>
    </row>
    <row r="2790" spans="1:2" x14ac:dyDescent="0.3">
      <c r="A2790" t="s">
        <v>880</v>
      </c>
      <c r="B2790" s="22">
        <v>25.74</v>
      </c>
    </row>
    <row r="2791" spans="1:2" x14ac:dyDescent="0.3">
      <c r="A2791" t="s">
        <v>910</v>
      </c>
      <c r="B2791" s="22">
        <v>26.93</v>
      </c>
    </row>
    <row r="2792" spans="1:2" x14ac:dyDescent="0.3">
      <c r="A2792" t="s">
        <v>627</v>
      </c>
      <c r="B2792" s="22">
        <v>568.72</v>
      </c>
    </row>
    <row r="2793" spans="1:2" x14ac:dyDescent="0.3">
      <c r="A2793">
        <v>340080</v>
      </c>
      <c r="B2793" s="22">
        <v>45.37</v>
      </c>
    </row>
    <row r="2794" spans="1:2" x14ac:dyDescent="0.3">
      <c r="A2794">
        <v>336014</v>
      </c>
      <c r="B2794" s="22">
        <v>49.31</v>
      </c>
    </row>
    <row r="2795" spans="1:2" x14ac:dyDescent="0.3">
      <c r="A2795" t="s">
        <v>721</v>
      </c>
      <c r="B2795" s="22">
        <v>24.74</v>
      </c>
    </row>
    <row r="2796" spans="1:2" x14ac:dyDescent="0.3">
      <c r="A2796">
        <v>531360</v>
      </c>
      <c r="B2796" s="22">
        <v>12.78</v>
      </c>
    </row>
    <row r="2797" spans="1:2" x14ac:dyDescent="0.3">
      <c r="A2797" t="s">
        <v>648</v>
      </c>
      <c r="B2797" s="22">
        <v>11.07</v>
      </c>
    </row>
    <row r="2798" spans="1:2" x14ac:dyDescent="0.3">
      <c r="A2798" t="s">
        <v>650</v>
      </c>
      <c r="B2798" s="22">
        <v>11.07</v>
      </c>
    </row>
    <row r="2799" spans="1:2" x14ac:dyDescent="0.3">
      <c r="A2799" t="s">
        <v>652</v>
      </c>
      <c r="B2799" s="22">
        <v>11.07</v>
      </c>
    </row>
    <row r="2800" spans="1:2" x14ac:dyDescent="0.3">
      <c r="A2800" t="s">
        <v>673</v>
      </c>
      <c r="B2800" s="22">
        <v>21.4</v>
      </c>
    </row>
    <row r="2801" spans="1:2" x14ac:dyDescent="0.3">
      <c r="A2801" t="s">
        <v>654</v>
      </c>
      <c r="B2801" s="22">
        <v>18.489999999999998</v>
      </c>
    </row>
    <row r="2802" spans="1:2" x14ac:dyDescent="0.3">
      <c r="A2802" t="s">
        <v>671</v>
      </c>
      <c r="B2802" s="22">
        <v>51.4</v>
      </c>
    </row>
    <row r="2803" spans="1:2" x14ac:dyDescent="0.3">
      <c r="A2803" t="s">
        <v>872</v>
      </c>
      <c r="B2803" s="22">
        <v>50.96</v>
      </c>
    </row>
    <row r="2804" spans="1:2" x14ac:dyDescent="0.3">
      <c r="A2804">
        <v>205766</v>
      </c>
      <c r="B2804" s="22">
        <v>8.25</v>
      </c>
    </row>
    <row r="2805" spans="1:2" x14ac:dyDescent="0.3">
      <c r="A2805">
        <v>205768</v>
      </c>
      <c r="B2805" s="22">
        <v>8.8699999999999992</v>
      </c>
    </row>
    <row r="2806" spans="1:2" x14ac:dyDescent="0.3">
      <c r="A2806">
        <v>336010</v>
      </c>
      <c r="B2806" s="22">
        <v>53.13</v>
      </c>
    </row>
    <row r="2807" spans="1:2" x14ac:dyDescent="0.3">
      <c r="A2807">
        <v>256570</v>
      </c>
      <c r="B2807" s="22">
        <v>12.5</v>
      </c>
    </row>
    <row r="2808" spans="1:2" x14ac:dyDescent="0.3">
      <c r="A2808" t="s">
        <v>675</v>
      </c>
      <c r="B2808" s="22">
        <v>147.4</v>
      </c>
    </row>
    <row r="2809" spans="1:2" x14ac:dyDescent="0.3">
      <c r="A2809" t="s">
        <v>681</v>
      </c>
      <c r="B2809" s="22">
        <v>148.82</v>
      </c>
    </row>
    <row r="2810" spans="1:2" x14ac:dyDescent="0.3">
      <c r="A2810" t="s">
        <v>683</v>
      </c>
      <c r="B2810" s="22">
        <v>148.82</v>
      </c>
    </row>
    <row r="2811" spans="1:2" x14ac:dyDescent="0.3">
      <c r="A2811" t="s">
        <v>677</v>
      </c>
      <c r="B2811" s="22">
        <v>147.4</v>
      </c>
    </row>
    <row r="2812" spans="1:2" x14ac:dyDescent="0.3">
      <c r="A2812">
        <v>256572</v>
      </c>
      <c r="B2812" s="22">
        <v>10.45</v>
      </c>
    </row>
    <row r="2813" spans="1:2" x14ac:dyDescent="0.3">
      <c r="A2813">
        <v>256569</v>
      </c>
      <c r="B2813" s="22">
        <v>10</v>
      </c>
    </row>
    <row r="2814" spans="1:2" x14ac:dyDescent="0.3">
      <c r="A2814" t="s">
        <v>4113</v>
      </c>
      <c r="B2814" s="22">
        <v>5.91</v>
      </c>
    </row>
    <row r="2815" spans="1:2" x14ac:dyDescent="0.3">
      <c r="A2815" t="s">
        <v>4114</v>
      </c>
      <c r="B2815" s="22">
        <v>127.12</v>
      </c>
    </row>
    <row r="2816" spans="1:2" x14ac:dyDescent="0.3">
      <c r="A2816">
        <v>667888</v>
      </c>
      <c r="B2816" s="22">
        <v>44.57</v>
      </c>
    </row>
    <row r="2817" spans="1:2" x14ac:dyDescent="0.3">
      <c r="A2817" t="s">
        <v>4115</v>
      </c>
      <c r="B2817" s="22">
        <v>99.56</v>
      </c>
    </row>
    <row r="2818" spans="1:2" x14ac:dyDescent="0.3">
      <c r="A2818">
        <v>250800</v>
      </c>
      <c r="B2818" s="22">
        <v>14.36</v>
      </c>
    </row>
    <row r="2819" spans="1:2" x14ac:dyDescent="0.3">
      <c r="A2819">
        <v>256573</v>
      </c>
      <c r="B2819" s="22">
        <v>12.5</v>
      </c>
    </row>
    <row r="2820" spans="1:2" x14ac:dyDescent="0.3">
      <c r="A2820">
        <v>609938</v>
      </c>
      <c r="B2820" s="22">
        <v>18.28</v>
      </c>
    </row>
    <row r="2821" spans="1:2" x14ac:dyDescent="0.3">
      <c r="A2821">
        <v>609936</v>
      </c>
      <c r="B2821" s="22">
        <v>16.739999999999998</v>
      </c>
    </row>
    <row r="2822" spans="1:2" x14ac:dyDescent="0.3">
      <c r="A2822">
        <v>609937</v>
      </c>
      <c r="B2822" s="22">
        <v>17.149999999999999</v>
      </c>
    </row>
    <row r="2823" spans="1:2" x14ac:dyDescent="0.3">
      <c r="A2823">
        <v>609935</v>
      </c>
      <c r="B2823" s="22">
        <v>15.61</v>
      </c>
    </row>
    <row r="2824" spans="1:2" x14ac:dyDescent="0.3">
      <c r="A2824" t="s">
        <v>3069</v>
      </c>
      <c r="B2824" s="22">
        <v>82.09</v>
      </c>
    </row>
    <row r="2825" spans="1:2" x14ac:dyDescent="0.3">
      <c r="A2825" t="s">
        <v>662</v>
      </c>
      <c r="B2825" s="22">
        <v>85.18</v>
      </c>
    </row>
    <row r="2826" spans="1:2" x14ac:dyDescent="0.3">
      <c r="A2826" t="s">
        <v>4116</v>
      </c>
      <c r="B2826" s="22">
        <v>88.03</v>
      </c>
    </row>
    <row r="2827" spans="1:2" x14ac:dyDescent="0.3">
      <c r="A2827" t="s">
        <v>4117</v>
      </c>
      <c r="B2827" s="22">
        <v>96.31</v>
      </c>
    </row>
    <row r="2828" spans="1:2" x14ac:dyDescent="0.3">
      <c r="A2828" t="s">
        <v>661</v>
      </c>
      <c r="B2828" s="22">
        <v>57.66</v>
      </c>
    </row>
    <row r="2829" spans="1:2" x14ac:dyDescent="0.3">
      <c r="A2829" t="s">
        <v>4118</v>
      </c>
      <c r="B2829" s="22">
        <v>57</v>
      </c>
    </row>
    <row r="2830" spans="1:2" x14ac:dyDescent="0.3">
      <c r="A2830" t="s">
        <v>4119</v>
      </c>
      <c r="B2830" s="22">
        <v>118.75</v>
      </c>
    </row>
    <row r="2831" spans="1:2" x14ac:dyDescent="0.3">
      <c r="A2831" t="s">
        <v>4120</v>
      </c>
      <c r="B2831" s="22">
        <v>90.25</v>
      </c>
    </row>
    <row r="2832" spans="1:2" x14ac:dyDescent="0.3">
      <c r="A2832" t="s">
        <v>4121</v>
      </c>
      <c r="B2832" s="22">
        <v>59.14</v>
      </c>
    </row>
    <row r="2833" spans="1:2" x14ac:dyDescent="0.3">
      <c r="A2833" t="s">
        <v>4122</v>
      </c>
      <c r="B2833" s="22">
        <v>85.19</v>
      </c>
    </row>
    <row r="2834" spans="1:2" x14ac:dyDescent="0.3">
      <c r="A2834" t="s">
        <v>4123</v>
      </c>
      <c r="B2834" s="22">
        <v>91.36</v>
      </c>
    </row>
    <row r="2835" spans="1:2" x14ac:dyDescent="0.3">
      <c r="A2835" t="s">
        <v>4124</v>
      </c>
      <c r="B2835" s="22">
        <v>61.25</v>
      </c>
    </row>
    <row r="2836" spans="1:2" x14ac:dyDescent="0.3">
      <c r="A2836" t="s">
        <v>4125</v>
      </c>
      <c r="B2836" s="22">
        <v>54.87</v>
      </c>
    </row>
    <row r="2837" spans="1:2" x14ac:dyDescent="0.3">
      <c r="A2837">
        <v>270075</v>
      </c>
      <c r="B2837" s="22">
        <v>164.27</v>
      </c>
    </row>
    <row r="2838" spans="1:2" x14ac:dyDescent="0.3">
      <c r="A2838">
        <v>205771</v>
      </c>
      <c r="B2838" s="22">
        <v>5.67</v>
      </c>
    </row>
    <row r="2839" spans="1:2" x14ac:dyDescent="0.3">
      <c r="A2839" t="s">
        <v>4126</v>
      </c>
      <c r="B2839" s="22">
        <v>15.79</v>
      </c>
    </row>
    <row r="2840" spans="1:2" x14ac:dyDescent="0.3">
      <c r="A2840">
        <v>250798</v>
      </c>
      <c r="B2840" s="22">
        <v>12.19</v>
      </c>
    </row>
    <row r="2841" spans="1:2" x14ac:dyDescent="0.3">
      <c r="A2841" t="s">
        <v>4127</v>
      </c>
      <c r="B2841" s="22">
        <v>124.09</v>
      </c>
    </row>
    <row r="2842" spans="1:2" x14ac:dyDescent="0.3">
      <c r="A2842" t="s">
        <v>685</v>
      </c>
      <c r="B2842" s="22">
        <v>55.33</v>
      </c>
    </row>
    <row r="2843" spans="1:2" x14ac:dyDescent="0.3">
      <c r="A2843" t="s">
        <v>687</v>
      </c>
      <c r="B2843" s="22">
        <v>21.4</v>
      </c>
    </row>
    <row r="2844" spans="1:2" x14ac:dyDescent="0.3">
      <c r="A2844" t="s">
        <v>1915</v>
      </c>
      <c r="B2844" s="22">
        <v>71.05</v>
      </c>
    </row>
    <row r="2845" spans="1:2" x14ac:dyDescent="0.3">
      <c r="A2845" t="s">
        <v>4128</v>
      </c>
      <c r="B2845" s="22">
        <v>38.26</v>
      </c>
    </row>
    <row r="2846" spans="1:2" x14ac:dyDescent="0.3">
      <c r="A2846" t="s">
        <v>799</v>
      </c>
      <c r="B2846" s="22">
        <v>99.72</v>
      </c>
    </row>
    <row r="2847" spans="1:2" x14ac:dyDescent="0.3">
      <c r="A2847" t="s">
        <v>868</v>
      </c>
      <c r="B2847" s="22">
        <v>19.41</v>
      </c>
    </row>
    <row r="2848" spans="1:2" x14ac:dyDescent="0.3">
      <c r="A2848" t="s">
        <v>632</v>
      </c>
      <c r="B2848" s="22">
        <v>108.8</v>
      </c>
    </row>
    <row r="2849" spans="1:2" x14ac:dyDescent="0.3">
      <c r="A2849" t="s">
        <v>634</v>
      </c>
      <c r="B2849" s="22">
        <v>126.01</v>
      </c>
    </row>
    <row r="2850" spans="1:2" x14ac:dyDescent="0.3">
      <c r="A2850" t="s">
        <v>630</v>
      </c>
      <c r="B2850" s="22">
        <v>178.82</v>
      </c>
    </row>
    <row r="2851" spans="1:2" x14ac:dyDescent="0.3">
      <c r="A2851" t="s">
        <v>623</v>
      </c>
      <c r="B2851" s="22">
        <v>118.51</v>
      </c>
    </row>
    <row r="2852" spans="1:2" x14ac:dyDescent="0.3">
      <c r="A2852" t="s">
        <v>636</v>
      </c>
      <c r="B2852" s="22">
        <v>45.07</v>
      </c>
    </row>
    <row r="2853" spans="1:2" x14ac:dyDescent="0.3">
      <c r="A2853">
        <v>668197</v>
      </c>
      <c r="B2853" s="22">
        <v>42.61</v>
      </c>
    </row>
    <row r="2854" spans="1:2" x14ac:dyDescent="0.3">
      <c r="A2854">
        <v>205767</v>
      </c>
      <c r="B2854" s="22">
        <v>7.73</v>
      </c>
    </row>
    <row r="2855" spans="1:2" x14ac:dyDescent="0.3">
      <c r="A2855" t="s">
        <v>732</v>
      </c>
      <c r="B2855" s="22">
        <v>34.299999999999997</v>
      </c>
    </row>
    <row r="2856" spans="1:2" x14ac:dyDescent="0.3">
      <c r="A2856" t="s">
        <v>4129</v>
      </c>
      <c r="B2856" s="22">
        <v>30.27</v>
      </c>
    </row>
    <row r="2857" spans="1:2" x14ac:dyDescent="0.3">
      <c r="A2857">
        <v>205765</v>
      </c>
      <c r="B2857" s="22">
        <v>7.21</v>
      </c>
    </row>
    <row r="2858" spans="1:2" x14ac:dyDescent="0.3">
      <c r="A2858" t="s">
        <v>4130</v>
      </c>
      <c r="B2858" s="22">
        <v>172.06</v>
      </c>
    </row>
    <row r="2859" spans="1:2" x14ac:dyDescent="0.3">
      <c r="A2859" t="s">
        <v>4131</v>
      </c>
      <c r="B2859" s="22">
        <v>171.82</v>
      </c>
    </row>
    <row r="2860" spans="1:2" x14ac:dyDescent="0.3">
      <c r="A2860" t="s">
        <v>4132</v>
      </c>
      <c r="B2860" s="22">
        <v>47.98</v>
      </c>
    </row>
    <row r="2861" spans="1:2" x14ac:dyDescent="0.3">
      <c r="A2861" t="s">
        <v>4133</v>
      </c>
      <c r="B2861" s="22">
        <v>47.98</v>
      </c>
    </row>
    <row r="2862" spans="1:2" x14ac:dyDescent="0.3">
      <c r="A2862" t="s">
        <v>243</v>
      </c>
      <c r="B2862" s="22">
        <v>5.39</v>
      </c>
    </row>
    <row r="2863" spans="1:2" x14ac:dyDescent="0.3">
      <c r="A2863" t="s">
        <v>828</v>
      </c>
      <c r="B2863" s="22">
        <v>32.049999999999997</v>
      </c>
    </row>
    <row r="2864" spans="1:2" x14ac:dyDescent="0.3">
      <c r="A2864" t="s">
        <v>830</v>
      </c>
      <c r="B2864" s="22">
        <v>38.1</v>
      </c>
    </row>
    <row r="2865" spans="1:2" x14ac:dyDescent="0.3">
      <c r="A2865" t="s">
        <v>832</v>
      </c>
      <c r="B2865" s="22">
        <v>85.92</v>
      </c>
    </row>
    <row r="2866" spans="1:2" x14ac:dyDescent="0.3">
      <c r="A2866" t="s">
        <v>834</v>
      </c>
      <c r="B2866" s="22">
        <v>57.77</v>
      </c>
    </row>
    <row r="2867" spans="1:2" x14ac:dyDescent="0.3">
      <c r="A2867" t="s">
        <v>836</v>
      </c>
      <c r="B2867" s="22">
        <v>38.61</v>
      </c>
    </row>
    <row r="2868" spans="1:2" x14ac:dyDescent="0.3">
      <c r="A2868">
        <v>205770</v>
      </c>
      <c r="B2868" s="22">
        <v>5.16</v>
      </c>
    </row>
    <row r="2869" spans="1:2" x14ac:dyDescent="0.3">
      <c r="A2869">
        <v>256553</v>
      </c>
      <c r="B2869" s="22">
        <v>5.43</v>
      </c>
    </row>
    <row r="2870" spans="1:2" x14ac:dyDescent="0.3">
      <c r="A2870">
        <v>250799</v>
      </c>
      <c r="B2870" s="22">
        <v>12.21</v>
      </c>
    </row>
    <row r="2871" spans="1:2" x14ac:dyDescent="0.3">
      <c r="A2871">
        <v>256554</v>
      </c>
      <c r="B2871" s="22">
        <v>7.57</v>
      </c>
    </row>
    <row r="2872" spans="1:2" x14ac:dyDescent="0.3">
      <c r="A2872" t="s">
        <v>866</v>
      </c>
      <c r="B2872" s="22">
        <v>16.21</v>
      </c>
    </row>
    <row r="2873" spans="1:2" x14ac:dyDescent="0.3">
      <c r="A2873" t="s">
        <v>4134</v>
      </c>
      <c r="B2873" s="22">
        <v>10.23</v>
      </c>
    </row>
    <row r="2874" spans="1:2" x14ac:dyDescent="0.3">
      <c r="A2874">
        <v>340025</v>
      </c>
      <c r="B2874" s="22">
        <v>11.69</v>
      </c>
    </row>
    <row r="2875" spans="1:2" x14ac:dyDescent="0.3">
      <c r="A2875">
        <v>256552</v>
      </c>
      <c r="B2875" s="22">
        <v>5.43</v>
      </c>
    </row>
    <row r="2876" spans="1:2" x14ac:dyDescent="0.3">
      <c r="A2876" t="s">
        <v>938</v>
      </c>
      <c r="B2876" s="22">
        <v>45.86</v>
      </c>
    </row>
    <row r="2877" spans="1:2" x14ac:dyDescent="0.3">
      <c r="A2877" t="s">
        <v>982</v>
      </c>
      <c r="B2877" s="22">
        <v>51.98</v>
      </c>
    </row>
    <row r="2878" spans="1:2" x14ac:dyDescent="0.3">
      <c r="A2878" t="s">
        <v>2475</v>
      </c>
      <c r="B2878" s="22">
        <v>27.42</v>
      </c>
    </row>
    <row r="2879" spans="1:2" x14ac:dyDescent="0.3">
      <c r="A2879">
        <v>256555</v>
      </c>
      <c r="B2879" s="22">
        <v>5.69</v>
      </c>
    </row>
    <row r="2880" spans="1:2" x14ac:dyDescent="0.3">
      <c r="A2880" t="s">
        <v>2477</v>
      </c>
      <c r="B2880" s="22">
        <v>26.11</v>
      </c>
    </row>
    <row r="2881" spans="1:2" x14ac:dyDescent="0.3">
      <c r="A2881" t="s">
        <v>936</v>
      </c>
      <c r="B2881" s="22">
        <v>57.4</v>
      </c>
    </row>
    <row r="2882" spans="1:2" x14ac:dyDescent="0.3">
      <c r="A2882" t="s">
        <v>940</v>
      </c>
      <c r="B2882" s="22">
        <v>24.99</v>
      </c>
    </row>
    <row r="2883" spans="1:2" x14ac:dyDescent="0.3">
      <c r="A2883" t="s">
        <v>942</v>
      </c>
      <c r="B2883" s="22">
        <v>26.68</v>
      </c>
    </row>
    <row r="2884" spans="1:2" x14ac:dyDescent="0.3">
      <c r="A2884">
        <v>609947</v>
      </c>
      <c r="B2884" s="22">
        <v>10.92</v>
      </c>
    </row>
    <row r="2885" spans="1:2" x14ac:dyDescent="0.3">
      <c r="A2885" t="s">
        <v>932</v>
      </c>
      <c r="B2885" s="22">
        <v>28.28</v>
      </c>
    </row>
    <row r="2886" spans="1:2" x14ac:dyDescent="0.3">
      <c r="A2886" t="s">
        <v>934</v>
      </c>
      <c r="B2886" s="22">
        <v>36.090000000000003</v>
      </c>
    </row>
    <row r="2887" spans="1:2" x14ac:dyDescent="0.3">
      <c r="A2887">
        <v>609942</v>
      </c>
      <c r="B2887" s="22">
        <v>11.79</v>
      </c>
    </row>
    <row r="2888" spans="1:2" x14ac:dyDescent="0.3">
      <c r="A2888">
        <v>609943</v>
      </c>
      <c r="B2888" s="22">
        <v>11.79</v>
      </c>
    </row>
    <row r="2889" spans="1:2" x14ac:dyDescent="0.3">
      <c r="A2889" t="s">
        <v>4135</v>
      </c>
      <c r="B2889" s="22">
        <v>17.829999999999998</v>
      </c>
    </row>
    <row r="2890" spans="1:2" x14ac:dyDescent="0.3">
      <c r="A2890" t="s">
        <v>884</v>
      </c>
      <c r="B2890" s="22">
        <v>45.45</v>
      </c>
    </row>
    <row r="2891" spans="1:2" x14ac:dyDescent="0.3">
      <c r="A2891" t="s">
        <v>846</v>
      </c>
      <c r="B2891" s="22">
        <v>64.11</v>
      </c>
    </row>
    <row r="2892" spans="1:2" x14ac:dyDescent="0.3">
      <c r="A2892" t="s">
        <v>842</v>
      </c>
      <c r="B2892" s="22">
        <v>51.23</v>
      </c>
    </row>
    <row r="2893" spans="1:2" x14ac:dyDescent="0.3">
      <c r="A2893" t="s">
        <v>848</v>
      </c>
      <c r="B2893" s="22">
        <v>51.23</v>
      </c>
    </row>
    <row r="2894" spans="1:2" x14ac:dyDescent="0.3">
      <c r="A2894" t="s">
        <v>898</v>
      </c>
      <c r="B2894" s="22">
        <v>54.6</v>
      </c>
    </row>
    <row r="2895" spans="1:2" x14ac:dyDescent="0.3">
      <c r="A2895" t="s">
        <v>890</v>
      </c>
      <c r="B2895" s="22">
        <v>68.12</v>
      </c>
    </row>
    <row r="2896" spans="1:2" x14ac:dyDescent="0.3">
      <c r="A2896" t="s">
        <v>896</v>
      </c>
      <c r="B2896" s="22">
        <v>68.48</v>
      </c>
    </row>
    <row r="2897" spans="1:2" x14ac:dyDescent="0.3">
      <c r="A2897" t="s">
        <v>844</v>
      </c>
      <c r="B2897" s="22">
        <v>32.24</v>
      </c>
    </row>
    <row r="2898" spans="1:2" x14ac:dyDescent="0.3">
      <c r="A2898" t="s">
        <v>858</v>
      </c>
      <c r="B2898" s="22">
        <v>49.02</v>
      </c>
    </row>
    <row r="2899" spans="1:2" x14ac:dyDescent="0.3">
      <c r="A2899">
        <v>256558</v>
      </c>
      <c r="B2899" s="22">
        <v>7.26</v>
      </c>
    </row>
    <row r="2900" spans="1:2" x14ac:dyDescent="0.3">
      <c r="A2900">
        <v>609948</v>
      </c>
      <c r="B2900" s="22">
        <v>54.68</v>
      </c>
    </row>
    <row r="2901" spans="1:2" x14ac:dyDescent="0.3">
      <c r="A2901" t="s">
        <v>864</v>
      </c>
      <c r="B2901" s="22">
        <v>47.65</v>
      </c>
    </row>
    <row r="2902" spans="1:2" x14ac:dyDescent="0.3">
      <c r="A2902" t="s">
        <v>902</v>
      </c>
      <c r="B2902" s="22">
        <v>31.76</v>
      </c>
    </row>
    <row r="2903" spans="1:2" x14ac:dyDescent="0.3">
      <c r="A2903" t="s">
        <v>904</v>
      </c>
      <c r="B2903" s="22">
        <v>87.78</v>
      </c>
    </row>
    <row r="2904" spans="1:2" x14ac:dyDescent="0.3">
      <c r="A2904" t="s">
        <v>906</v>
      </c>
      <c r="B2904" s="22">
        <v>74.239999999999995</v>
      </c>
    </row>
    <row r="2905" spans="1:2" x14ac:dyDescent="0.3">
      <c r="A2905">
        <v>256556</v>
      </c>
      <c r="B2905" s="22">
        <v>7.1</v>
      </c>
    </row>
    <row r="2906" spans="1:2" x14ac:dyDescent="0.3">
      <c r="A2906" t="s">
        <v>840</v>
      </c>
      <c r="B2906" s="22">
        <v>64.319999999999993</v>
      </c>
    </row>
    <row r="2907" spans="1:2" x14ac:dyDescent="0.3">
      <c r="A2907" t="s">
        <v>854</v>
      </c>
      <c r="B2907" s="22">
        <v>39.81</v>
      </c>
    </row>
    <row r="2908" spans="1:2" x14ac:dyDescent="0.3">
      <c r="A2908" t="s">
        <v>900</v>
      </c>
      <c r="B2908" s="22">
        <v>34.49</v>
      </c>
    </row>
    <row r="2909" spans="1:2" x14ac:dyDescent="0.3">
      <c r="A2909" t="s">
        <v>850</v>
      </c>
      <c r="B2909" s="22">
        <v>33.29</v>
      </c>
    </row>
    <row r="2910" spans="1:2" x14ac:dyDescent="0.3">
      <c r="A2910" t="s">
        <v>856</v>
      </c>
      <c r="B2910" s="22">
        <v>59.33</v>
      </c>
    </row>
    <row r="2911" spans="1:2" x14ac:dyDescent="0.3">
      <c r="A2911" t="s">
        <v>852</v>
      </c>
      <c r="B2911" s="22">
        <v>35.229999999999997</v>
      </c>
    </row>
    <row r="2912" spans="1:2" x14ac:dyDescent="0.3">
      <c r="A2912" t="s">
        <v>838</v>
      </c>
      <c r="B2912" s="22">
        <v>34.25</v>
      </c>
    </row>
    <row r="2913" spans="1:2" x14ac:dyDescent="0.3">
      <c r="A2913">
        <v>609945</v>
      </c>
      <c r="B2913" s="22">
        <v>9.84</v>
      </c>
    </row>
    <row r="2914" spans="1:2" x14ac:dyDescent="0.3">
      <c r="A2914">
        <v>256557</v>
      </c>
      <c r="B2914" s="22">
        <v>10.51</v>
      </c>
    </row>
    <row r="2915" spans="1:2" x14ac:dyDescent="0.3">
      <c r="A2915">
        <v>256559</v>
      </c>
      <c r="B2915" s="22">
        <v>11.06</v>
      </c>
    </row>
    <row r="2916" spans="1:2" x14ac:dyDescent="0.3">
      <c r="A2916">
        <v>205774</v>
      </c>
      <c r="B2916" s="22">
        <v>8.25</v>
      </c>
    </row>
    <row r="2917" spans="1:2" x14ac:dyDescent="0.3">
      <c r="A2917" t="s">
        <v>4136</v>
      </c>
      <c r="B2917" s="22">
        <v>7.27</v>
      </c>
    </row>
    <row r="2918" spans="1:2" x14ac:dyDescent="0.3">
      <c r="A2918" t="s">
        <v>984</v>
      </c>
      <c r="B2918" s="22">
        <v>83.22</v>
      </c>
    </row>
    <row r="2919" spans="1:2" x14ac:dyDescent="0.3">
      <c r="A2919" t="s">
        <v>988</v>
      </c>
      <c r="B2919" s="22">
        <v>67.67</v>
      </c>
    </row>
    <row r="2920" spans="1:2" x14ac:dyDescent="0.3">
      <c r="A2920" t="s">
        <v>986</v>
      </c>
      <c r="B2920" s="22">
        <v>76.84</v>
      </c>
    </row>
    <row r="2921" spans="1:2" x14ac:dyDescent="0.3">
      <c r="A2921" t="s">
        <v>978</v>
      </c>
      <c r="B2921" s="22">
        <v>73.260000000000005</v>
      </c>
    </row>
    <row r="2922" spans="1:2" x14ac:dyDescent="0.3">
      <c r="A2922" t="s">
        <v>980</v>
      </c>
      <c r="B2922" s="22">
        <v>73.260000000000005</v>
      </c>
    </row>
    <row r="2923" spans="1:2" x14ac:dyDescent="0.3">
      <c r="A2923">
        <v>262533</v>
      </c>
      <c r="B2923" s="22">
        <v>84.01</v>
      </c>
    </row>
    <row r="2924" spans="1:2" x14ac:dyDescent="0.3">
      <c r="A2924" t="s">
        <v>4137</v>
      </c>
      <c r="B2924" s="22">
        <v>15.72</v>
      </c>
    </row>
    <row r="2925" spans="1:2" x14ac:dyDescent="0.3">
      <c r="A2925" t="s">
        <v>1327</v>
      </c>
      <c r="B2925" s="22">
        <v>6.89</v>
      </c>
    </row>
    <row r="2926" spans="1:2" x14ac:dyDescent="0.3">
      <c r="A2926" t="s">
        <v>1321</v>
      </c>
      <c r="B2926" s="22">
        <v>4.74</v>
      </c>
    </row>
    <row r="2927" spans="1:2" x14ac:dyDescent="0.3">
      <c r="A2927" t="s">
        <v>1317</v>
      </c>
      <c r="B2927" s="22">
        <v>3</v>
      </c>
    </row>
    <row r="2928" spans="1:2" x14ac:dyDescent="0.3">
      <c r="A2928" t="s">
        <v>1331</v>
      </c>
      <c r="B2928" s="22">
        <v>5.75</v>
      </c>
    </row>
    <row r="2929" spans="1:2" x14ac:dyDescent="0.3">
      <c r="A2929" t="s">
        <v>1338</v>
      </c>
      <c r="B2929" s="22">
        <v>10.51</v>
      </c>
    </row>
    <row r="2930" spans="1:2" x14ac:dyDescent="0.3">
      <c r="A2930" t="s">
        <v>1339</v>
      </c>
      <c r="B2930" s="22">
        <v>17.61</v>
      </c>
    </row>
    <row r="2931" spans="1:2" x14ac:dyDescent="0.3">
      <c r="A2931" t="s">
        <v>1329</v>
      </c>
      <c r="B2931" s="22">
        <v>7.06</v>
      </c>
    </row>
    <row r="2932" spans="1:2" x14ac:dyDescent="0.3">
      <c r="A2932" t="s">
        <v>1323</v>
      </c>
      <c r="B2932" s="22">
        <v>6.36</v>
      </c>
    </row>
    <row r="2933" spans="1:2" x14ac:dyDescent="0.3">
      <c r="A2933" t="s">
        <v>1319</v>
      </c>
      <c r="B2933" s="22">
        <v>5.1100000000000003</v>
      </c>
    </row>
    <row r="2934" spans="1:2" x14ac:dyDescent="0.3">
      <c r="A2934" t="s">
        <v>1335</v>
      </c>
      <c r="B2934" s="22">
        <v>8.1300000000000008</v>
      </c>
    </row>
    <row r="2935" spans="1:2" x14ac:dyDescent="0.3">
      <c r="A2935" t="s">
        <v>1333</v>
      </c>
      <c r="B2935" s="22">
        <v>6.73</v>
      </c>
    </row>
    <row r="2936" spans="1:2" x14ac:dyDescent="0.3">
      <c r="A2936" t="s">
        <v>1315</v>
      </c>
      <c r="B2936" s="22">
        <v>3.14</v>
      </c>
    </row>
    <row r="2937" spans="1:2" x14ac:dyDescent="0.3">
      <c r="A2937" t="s">
        <v>952</v>
      </c>
      <c r="B2937" s="22">
        <v>42.63</v>
      </c>
    </row>
    <row r="2938" spans="1:2" x14ac:dyDescent="0.3">
      <c r="A2938" t="s">
        <v>966</v>
      </c>
      <c r="B2938" s="22">
        <v>42.63</v>
      </c>
    </row>
    <row r="2939" spans="1:2" x14ac:dyDescent="0.3">
      <c r="A2939" t="s">
        <v>976</v>
      </c>
      <c r="B2939" s="22">
        <v>66.02</v>
      </c>
    </row>
    <row r="2940" spans="1:2" x14ac:dyDescent="0.3">
      <c r="A2940" t="s">
        <v>968</v>
      </c>
      <c r="B2940" s="22">
        <v>43.52</v>
      </c>
    </row>
    <row r="2941" spans="1:2" x14ac:dyDescent="0.3">
      <c r="A2941" t="s">
        <v>964</v>
      </c>
      <c r="B2941" s="22">
        <v>47.99</v>
      </c>
    </row>
    <row r="2942" spans="1:2" x14ac:dyDescent="0.3">
      <c r="A2942" t="s">
        <v>962</v>
      </c>
      <c r="B2942" s="22">
        <v>47.5</v>
      </c>
    </row>
    <row r="2943" spans="1:2" x14ac:dyDescent="0.3">
      <c r="A2943" t="s">
        <v>954</v>
      </c>
      <c r="B2943" s="22">
        <v>60.24</v>
      </c>
    </row>
    <row r="2944" spans="1:2" x14ac:dyDescent="0.3">
      <c r="A2944" t="s">
        <v>974</v>
      </c>
      <c r="B2944" s="22">
        <v>66.33</v>
      </c>
    </row>
    <row r="2945" spans="1:2" x14ac:dyDescent="0.3">
      <c r="A2945" t="s">
        <v>960</v>
      </c>
      <c r="B2945" s="22">
        <v>53.54</v>
      </c>
    </row>
    <row r="2946" spans="1:2" x14ac:dyDescent="0.3">
      <c r="A2946" t="s">
        <v>972</v>
      </c>
      <c r="B2946" s="22">
        <v>32.92</v>
      </c>
    </row>
    <row r="2947" spans="1:2" x14ac:dyDescent="0.3">
      <c r="A2947" t="s">
        <v>950</v>
      </c>
      <c r="B2947" s="22">
        <v>45.22</v>
      </c>
    </row>
    <row r="2948" spans="1:2" x14ac:dyDescent="0.3">
      <c r="A2948" t="s">
        <v>970</v>
      </c>
      <c r="B2948" s="22">
        <v>49.54</v>
      </c>
    </row>
    <row r="2949" spans="1:2" x14ac:dyDescent="0.3">
      <c r="A2949" t="s">
        <v>944</v>
      </c>
      <c r="B2949" s="22">
        <v>35.11</v>
      </c>
    </row>
    <row r="2950" spans="1:2" x14ac:dyDescent="0.3">
      <c r="A2950" t="s">
        <v>948</v>
      </c>
      <c r="B2950" s="22">
        <v>26.79</v>
      </c>
    </row>
    <row r="2951" spans="1:2" x14ac:dyDescent="0.3">
      <c r="A2951" t="s">
        <v>995</v>
      </c>
      <c r="B2951" s="22">
        <v>15.29</v>
      </c>
    </row>
    <row r="2952" spans="1:2" x14ac:dyDescent="0.3">
      <c r="A2952" t="s">
        <v>993</v>
      </c>
      <c r="B2952" s="22">
        <v>9.25</v>
      </c>
    </row>
    <row r="2953" spans="1:2" x14ac:dyDescent="0.3">
      <c r="A2953">
        <v>256561</v>
      </c>
      <c r="B2953" s="22">
        <v>3.03</v>
      </c>
    </row>
    <row r="2954" spans="1:2" x14ac:dyDescent="0.3">
      <c r="A2954" t="s">
        <v>4138</v>
      </c>
      <c r="B2954" s="22">
        <v>13.69</v>
      </c>
    </row>
    <row r="2955" spans="1:2" x14ac:dyDescent="0.3">
      <c r="A2955" t="s">
        <v>4139</v>
      </c>
      <c r="B2955" s="22">
        <v>25.94</v>
      </c>
    </row>
    <row r="2956" spans="1:2" x14ac:dyDescent="0.3">
      <c r="A2956" t="s">
        <v>908</v>
      </c>
      <c r="B2956" s="22">
        <v>39.090000000000003</v>
      </c>
    </row>
    <row r="2957" spans="1:2" x14ac:dyDescent="0.3">
      <c r="A2957" t="s">
        <v>918</v>
      </c>
      <c r="B2957" s="22">
        <v>49.36</v>
      </c>
    </row>
    <row r="2958" spans="1:2" x14ac:dyDescent="0.3">
      <c r="A2958" t="s">
        <v>888</v>
      </c>
      <c r="B2958" s="22">
        <v>27.59</v>
      </c>
    </row>
    <row r="2959" spans="1:2" x14ac:dyDescent="0.3">
      <c r="A2959" t="s">
        <v>894</v>
      </c>
      <c r="B2959" s="22">
        <v>35.090000000000003</v>
      </c>
    </row>
    <row r="2960" spans="1:2" x14ac:dyDescent="0.3">
      <c r="A2960" t="s">
        <v>892</v>
      </c>
      <c r="B2960" s="22">
        <v>57.1</v>
      </c>
    </row>
    <row r="2961" spans="1:2" x14ac:dyDescent="0.3">
      <c r="A2961" t="s">
        <v>876</v>
      </c>
      <c r="B2961" s="22">
        <v>25.56</v>
      </c>
    </row>
    <row r="2962" spans="1:2" x14ac:dyDescent="0.3">
      <c r="A2962" t="s">
        <v>920</v>
      </c>
      <c r="B2962" s="22">
        <v>22.35</v>
      </c>
    </row>
    <row r="2963" spans="1:2" x14ac:dyDescent="0.3">
      <c r="A2963" t="s">
        <v>922</v>
      </c>
      <c r="B2963" s="22">
        <v>26.2</v>
      </c>
    </row>
    <row r="2964" spans="1:2" x14ac:dyDescent="0.3">
      <c r="A2964" t="s">
        <v>886</v>
      </c>
      <c r="B2964" s="22">
        <v>29.47</v>
      </c>
    </row>
    <row r="2965" spans="1:2" x14ac:dyDescent="0.3">
      <c r="A2965" t="s">
        <v>1341</v>
      </c>
      <c r="B2965" s="22">
        <v>14.91</v>
      </c>
    </row>
    <row r="2966" spans="1:2" x14ac:dyDescent="0.3">
      <c r="A2966">
        <v>256562</v>
      </c>
      <c r="B2966" s="22">
        <v>3.08</v>
      </c>
    </row>
    <row r="2967" spans="1:2" x14ac:dyDescent="0.3">
      <c r="A2967" t="s">
        <v>916</v>
      </c>
      <c r="B2967" s="22">
        <v>24.96</v>
      </c>
    </row>
    <row r="2968" spans="1:2" x14ac:dyDescent="0.3">
      <c r="A2968" t="s">
        <v>4140</v>
      </c>
      <c r="B2968" s="22">
        <v>20.43</v>
      </c>
    </row>
    <row r="2969" spans="1:2" x14ac:dyDescent="0.3">
      <c r="A2969" t="s">
        <v>4141</v>
      </c>
      <c r="B2969" s="22">
        <v>6.48</v>
      </c>
    </row>
    <row r="2970" spans="1:2" x14ac:dyDescent="0.3">
      <c r="A2970" t="s">
        <v>946</v>
      </c>
      <c r="B2970" s="22">
        <v>38.94</v>
      </c>
    </row>
    <row r="2971" spans="1:2" x14ac:dyDescent="0.3">
      <c r="A2971" t="s">
        <v>956</v>
      </c>
      <c r="B2971" s="22">
        <v>56.01</v>
      </c>
    </row>
    <row r="2972" spans="1:2" x14ac:dyDescent="0.3">
      <c r="A2972" t="s">
        <v>958</v>
      </c>
      <c r="B2972" s="22">
        <v>77.41</v>
      </c>
    </row>
    <row r="2973" spans="1:2" x14ac:dyDescent="0.3">
      <c r="A2973" t="s">
        <v>860</v>
      </c>
      <c r="B2973" s="22">
        <v>15.8</v>
      </c>
    </row>
    <row r="2974" spans="1:2" x14ac:dyDescent="0.3">
      <c r="A2974">
        <v>205769</v>
      </c>
      <c r="B2974" s="22">
        <v>8.23</v>
      </c>
    </row>
    <row r="2975" spans="1:2" x14ac:dyDescent="0.3">
      <c r="A2975" t="s">
        <v>4142</v>
      </c>
      <c r="B2975" s="22">
        <v>23.45</v>
      </c>
    </row>
    <row r="2976" spans="1:2" x14ac:dyDescent="0.3">
      <c r="A2976" t="s">
        <v>870</v>
      </c>
      <c r="B2976" s="22">
        <v>20.239999999999998</v>
      </c>
    </row>
    <row r="2977" spans="1:2" x14ac:dyDescent="0.3">
      <c r="A2977">
        <v>609946</v>
      </c>
      <c r="B2977" s="22">
        <v>25.44</v>
      </c>
    </row>
    <row r="2978" spans="1:2" x14ac:dyDescent="0.3">
      <c r="A2978" t="s">
        <v>874</v>
      </c>
      <c r="B2978" s="22">
        <v>27.92</v>
      </c>
    </row>
    <row r="2979" spans="1:2" x14ac:dyDescent="0.3">
      <c r="A2979">
        <v>609949</v>
      </c>
      <c r="B2979" s="22">
        <v>101.78</v>
      </c>
    </row>
    <row r="2980" spans="1:2" x14ac:dyDescent="0.3">
      <c r="A2980" t="s">
        <v>2797</v>
      </c>
      <c r="B2980" s="22">
        <v>26.67</v>
      </c>
    </row>
    <row r="2981" spans="1:2" x14ac:dyDescent="0.3">
      <c r="A2981" t="s">
        <v>4143</v>
      </c>
      <c r="B2981" s="22">
        <v>7.21</v>
      </c>
    </row>
    <row r="2982" spans="1:2" x14ac:dyDescent="0.3">
      <c r="A2982" t="s">
        <v>4144</v>
      </c>
      <c r="B2982" s="22">
        <v>14.09</v>
      </c>
    </row>
    <row r="2983" spans="1:2" x14ac:dyDescent="0.3">
      <c r="A2983" t="s">
        <v>4145</v>
      </c>
      <c r="B2983" s="22">
        <v>286.42</v>
      </c>
    </row>
    <row r="2984" spans="1:2" x14ac:dyDescent="0.3">
      <c r="A2984" t="s">
        <v>4146</v>
      </c>
      <c r="B2984" s="22">
        <v>13.1</v>
      </c>
    </row>
    <row r="2985" spans="1:2" x14ac:dyDescent="0.3">
      <c r="A2985" t="s">
        <v>4147</v>
      </c>
      <c r="B2985" s="22">
        <v>8.26</v>
      </c>
    </row>
    <row r="2986" spans="1:2" x14ac:dyDescent="0.3">
      <c r="A2986" t="s">
        <v>4148</v>
      </c>
      <c r="B2986" s="22">
        <v>43.55</v>
      </c>
    </row>
    <row r="2987" spans="1:2" x14ac:dyDescent="0.3">
      <c r="A2987" t="s">
        <v>862</v>
      </c>
      <c r="B2987" s="22">
        <v>39.11</v>
      </c>
    </row>
    <row r="2988" spans="1:2" x14ac:dyDescent="0.3">
      <c r="A2988">
        <v>205776</v>
      </c>
      <c r="B2988" s="22">
        <v>9.26</v>
      </c>
    </row>
    <row r="2989" spans="1:2" x14ac:dyDescent="0.3">
      <c r="A2989" t="s">
        <v>4149</v>
      </c>
      <c r="B2989" s="22">
        <v>10.43</v>
      </c>
    </row>
    <row r="2990" spans="1:2" x14ac:dyDescent="0.3">
      <c r="A2990">
        <v>256567</v>
      </c>
      <c r="B2990" s="22">
        <v>3.22</v>
      </c>
    </row>
    <row r="2991" spans="1:2" x14ac:dyDescent="0.3">
      <c r="A2991" t="s">
        <v>4150</v>
      </c>
      <c r="B2991" s="22">
        <v>123.45</v>
      </c>
    </row>
    <row r="2992" spans="1:2" x14ac:dyDescent="0.3">
      <c r="A2992">
        <v>256565</v>
      </c>
      <c r="B2992" s="22">
        <v>4.4000000000000004</v>
      </c>
    </row>
    <row r="2993" spans="1:2" x14ac:dyDescent="0.3">
      <c r="A2993">
        <v>256566</v>
      </c>
      <c r="B2993" s="22">
        <v>3.22</v>
      </c>
    </row>
    <row r="2994" spans="1:2" x14ac:dyDescent="0.3">
      <c r="A2994" t="s">
        <v>4151</v>
      </c>
      <c r="B2994" s="22">
        <v>12.68</v>
      </c>
    </row>
    <row r="2995" spans="1:2" x14ac:dyDescent="0.3">
      <c r="A2995" t="s">
        <v>4152</v>
      </c>
      <c r="B2995" s="22">
        <v>5.78</v>
      </c>
    </row>
    <row r="2996" spans="1:2" x14ac:dyDescent="0.3">
      <c r="A2996" t="s">
        <v>4153</v>
      </c>
      <c r="B2996" s="22">
        <v>3.02</v>
      </c>
    </row>
    <row r="2997" spans="1:2" x14ac:dyDescent="0.3">
      <c r="A2997" t="s">
        <v>4154</v>
      </c>
      <c r="B2997" s="22">
        <v>10.27</v>
      </c>
    </row>
    <row r="2998" spans="1:2" x14ac:dyDescent="0.3">
      <c r="A2998" t="s">
        <v>4155</v>
      </c>
      <c r="B2998" s="22">
        <v>83.65</v>
      </c>
    </row>
    <row r="2999" spans="1:2" x14ac:dyDescent="0.3">
      <c r="A2999" t="s">
        <v>4156</v>
      </c>
      <c r="B2999" s="22" t="e">
        <v>#N/A</v>
      </c>
    </row>
    <row r="3000" spans="1:2" x14ac:dyDescent="0.3">
      <c r="A3000" t="s">
        <v>4157</v>
      </c>
      <c r="B3000" s="22">
        <v>16.440000000000001</v>
      </c>
    </row>
    <row r="3001" spans="1:2" x14ac:dyDescent="0.3">
      <c r="A3001" t="s">
        <v>4158</v>
      </c>
      <c r="B3001" s="22">
        <v>13.57</v>
      </c>
    </row>
    <row r="3002" spans="1:2" x14ac:dyDescent="0.3">
      <c r="A3002" t="s">
        <v>4159</v>
      </c>
      <c r="B3002" s="22">
        <v>5.33</v>
      </c>
    </row>
    <row r="3003" spans="1:2" x14ac:dyDescent="0.3">
      <c r="A3003" t="s">
        <v>4160</v>
      </c>
      <c r="B3003" s="22">
        <v>6.11</v>
      </c>
    </row>
    <row r="3004" spans="1:2" x14ac:dyDescent="0.3">
      <c r="A3004" t="s">
        <v>4161</v>
      </c>
      <c r="B3004" s="22">
        <v>4.96</v>
      </c>
    </row>
    <row r="3005" spans="1:2" x14ac:dyDescent="0.3">
      <c r="A3005" t="s">
        <v>4162</v>
      </c>
      <c r="B3005" s="22">
        <v>5.08</v>
      </c>
    </row>
    <row r="3006" spans="1:2" x14ac:dyDescent="0.3">
      <c r="A3006" t="s">
        <v>4163</v>
      </c>
      <c r="B3006" s="22">
        <v>3.84</v>
      </c>
    </row>
    <row r="3007" spans="1:2" x14ac:dyDescent="0.3">
      <c r="A3007" t="s">
        <v>4164</v>
      </c>
      <c r="B3007" s="22">
        <v>18.7</v>
      </c>
    </row>
    <row r="3008" spans="1:2" x14ac:dyDescent="0.3">
      <c r="A3008">
        <v>531359</v>
      </c>
      <c r="B3008" s="22">
        <v>13.81</v>
      </c>
    </row>
    <row r="3009" spans="1:2" x14ac:dyDescent="0.3">
      <c r="A3009" t="s">
        <v>229</v>
      </c>
      <c r="B3009" s="22">
        <v>15.55</v>
      </c>
    </row>
    <row r="3010" spans="1:2" x14ac:dyDescent="0.3">
      <c r="A3010" t="s">
        <v>237</v>
      </c>
      <c r="B3010" s="22">
        <v>11.67</v>
      </c>
    </row>
    <row r="3011" spans="1:2" x14ac:dyDescent="0.3">
      <c r="A3011" t="s">
        <v>231</v>
      </c>
      <c r="B3011" s="22">
        <v>10.77</v>
      </c>
    </row>
    <row r="3012" spans="1:2" x14ac:dyDescent="0.3">
      <c r="A3012" t="s">
        <v>703</v>
      </c>
      <c r="B3012" s="22">
        <v>25.05</v>
      </c>
    </row>
    <row r="3013" spans="1:2" x14ac:dyDescent="0.3">
      <c r="A3013" t="s">
        <v>707</v>
      </c>
      <c r="B3013" s="22">
        <v>33.81</v>
      </c>
    </row>
    <row r="3014" spans="1:2" x14ac:dyDescent="0.3">
      <c r="A3014" t="s">
        <v>711</v>
      </c>
      <c r="B3014" s="22">
        <v>33.81</v>
      </c>
    </row>
    <row r="3015" spans="1:2" x14ac:dyDescent="0.3">
      <c r="A3015" t="s">
        <v>715</v>
      </c>
      <c r="B3015" s="22">
        <v>35.9</v>
      </c>
    </row>
    <row r="3016" spans="1:2" x14ac:dyDescent="0.3">
      <c r="A3016" t="s">
        <v>713</v>
      </c>
      <c r="B3016" s="22">
        <v>40.25</v>
      </c>
    </row>
    <row r="3017" spans="1:2" x14ac:dyDescent="0.3">
      <c r="A3017" t="s">
        <v>717</v>
      </c>
      <c r="B3017" s="22">
        <v>38.869999999999997</v>
      </c>
    </row>
    <row r="3018" spans="1:2" x14ac:dyDescent="0.3">
      <c r="A3018" t="s">
        <v>709</v>
      </c>
      <c r="B3018" s="22">
        <v>22.43</v>
      </c>
    </row>
    <row r="3019" spans="1:2" x14ac:dyDescent="0.3">
      <c r="A3019" t="s">
        <v>705</v>
      </c>
      <c r="B3019" s="22">
        <v>21.11</v>
      </c>
    </row>
    <row r="3020" spans="1:2" x14ac:dyDescent="0.3">
      <c r="A3020">
        <v>609940</v>
      </c>
      <c r="B3020" s="22">
        <v>7.17</v>
      </c>
    </row>
    <row r="3021" spans="1:2" x14ac:dyDescent="0.3">
      <c r="A3021">
        <v>609939</v>
      </c>
      <c r="B3021" s="22">
        <v>7.16</v>
      </c>
    </row>
    <row r="3022" spans="1:2" x14ac:dyDescent="0.3">
      <c r="A3022" t="s">
        <v>233</v>
      </c>
      <c r="B3022" s="22">
        <v>13.27</v>
      </c>
    </row>
    <row r="3023" spans="1:2" x14ac:dyDescent="0.3">
      <c r="A3023">
        <v>609941</v>
      </c>
      <c r="B3023" s="22">
        <v>8.18</v>
      </c>
    </row>
    <row r="3024" spans="1:2" x14ac:dyDescent="0.3">
      <c r="A3024" t="s">
        <v>241</v>
      </c>
      <c r="B3024" s="22">
        <v>31.54</v>
      </c>
    </row>
    <row r="3025" spans="1:2" x14ac:dyDescent="0.3">
      <c r="A3025" t="s">
        <v>235</v>
      </c>
      <c r="B3025" s="22">
        <v>12.33</v>
      </c>
    </row>
    <row r="3026" spans="1:2" x14ac:dyDescent="0.3">
      <c r="A3026" t="s">
        <v>239</v>
      </c>
      <c r="B3026" s="22">
        <v>10.42</v>
      </c>
    </row>
    <row r="3027" spans="1:2" x14ac:dyDescent="0.3">
      <c r="A3027" t="s">
        <v>4165</v>
      </c>
      <c r="B3027" s="22">
        <v>995.09</v>
      </c>
    </row>
    <row r="3028" spans="1:2" x14ac:dyDescent="0.3">
      <c r="A3028" t="s">
        <v>4166</v>
      </c>
      <c r="B3028" s="22">
        <v>995.09</v>
      </c>
    </row>
    <row r="3029" spans="1:2" x14ac:dyDescent="0.3">
      <c r="A3029" t="s">
        <v>4167</v>
      </c>
      <c r="B3029" s="22">
        <v>785.54</v>
      </c>
    </row>
    <row r="3030" spans="1:2" x14ac:dyDescent="0.3">
      <c r="A3030" t="s">
        <v>3132</v>
      </c>
      <c r="B3030" s="22" t="e">
        <v>#N/A</v>
      </c>
    </row>
    <row r="3031" spans="1:2" x14ac:dyDescent="0.3">
      <c r="A3031" t="s">
        <v>4168</v>
      </c>
      <c r="B3031" s="22" t="e">
        <v>#N/A</v>
      </c>
    </row>
    <row r="3032" spans="1:2" x14ac:dyDescent="0.3">
      <c r="A3032" t="s">
        <v>4169</v>
      </c>
      <c r="B3032" s="22" t="e">
        <v>#N/A</v>
      </c>
    </row>
    <row r="3033" spans="1:2" x14ac:dyDescent="0.3">
      <c r="A3033" t="s">
        <v>3133</v>
      </c>
      <c r="B3033" s="22" t="e">
        <v>#N/A</v>
      </c>
    </row>
    <row r="3034" spans="1:2" x14ac:dyDescent="0.3">
      <c r="A3034" t="s">
        <v>4170</v>
      </c>
      <c r="B3034" s="22">
        <v>99.42</v>
      </c>
    </row>
    <row r="3035" spans="1:2" x14ac:dyDescent="0.3">
      <c r="A3035" t="s">
        <v>4171</v>
      </c>
      <c r="B3035" s="22">
        <v>52.65</v>
      </c>
    </row>
    <row r="3036" spans="1:2" x14ac:dyDescent="0.3">
      <c r="A3036">
        <v>271015</v>
      </c>
      <c r="B3036" s="22">
        <v>23.33</v>
      </c>
    </row>
    <row r="3037" spans="1:2" x14ac:dyDescent="0.3">
      <c r="A3037">
        <v>271030</v>
      </c>
      <c r="B3037" s="22">
        <v>37.36</v>
      </c>
    </row>
    <row r="3038" spans="1:2" x14ac:dyDescent="0.3">
      <c r="A3038">
        <v>271045</v>
      </c>
      <c r="B3038" s="22">
        <v>51.29</v>
      </c>
    </row>
    <row r="3039" spans="1:2" x14ac:dyDescent="0.3">
      <c r="A3039">
        <v>271060</v>
      </c>
      <c r="B3039" s="22">
        <v>67.099999999999994</v>
      </c>
    </row>
    <row r="3040" spans="1:2" x14ac:dyDescent="0.3">
      <c r="A3040">
        <v>271075</v>
      </c>
      <c r="B3040" s="22">
        <v>112.62</v>
      </c>
    </row>
    <row r="3041" spans="1:2" x14ac:dyDescent="0.3">
      <c r="A3041">
        <v>271090</v>
      </c>
      <c r="B3041" s="22">
        <v>132.75</v>
      </c>
    </row>
    <row r="3042" spans="1:2" x14ac:dyDescent="0.3">
      <c r="A3042">
        <v>271112</v>
      </c>
      <c r="B3042" s="22">
        <v>25.51</v>
      </c>
    </row>
    <row r="3043" spans="1:2" x14ac:dyDescent="0.3">
      <c r="A3043">
        <v>271115</v>
      </c>
      <c r="B3043" s="22">
        <v>29.19</v>
      </c>
    </row>
    <row r="3044" spans="1:2" x14ac:dyDescent="0.3">
      <c r="A3044">
        <v>271118</v>
      </c>
      <c r="B3044" s="22">
        <v>33.08</v>
      </c>
    </row>
    <row r="3045" spans="1:2" x14ac:dyDescent="0.3">
      <c r="A3045">
        <v>271121</v>
      </c>
      <c r="B3045" s="22">
        <v>36.97</v>
      </c>
    </row>
    <row r="3046" spans="1:2" x14ac:dyDescent="0.3">
      <c r="A3046">
        <v>271124</v>
      </c>
      <c r="B3046" s="22">
        <v>40.9</v>
      </c>
    </row>
    <row r="3047" spans="1:2" x14ac:dyDescent="0.3">
      <c r="A3047">
        <v>271127</v>
      </c>
      <c r="B3047" s="22">
        <v>44.88</v>
      </c>
    </row>
    <row r="3048" spans="1:2" x14ac:dyDescent="0.3">
      <c r="A3048">
        <v>271130</v>
      </c>
      <c r="B3048" s="22">
        <v>48.7</v>
      </c>
    </row>
    <row r="3049" spans="1:2" x14ac:dyDescent="0.3">
      <c r="A3049">
        <v>271133</v>
      </c>
      <c r="B3049" s="22">
        <v>52.69</v>
      </c>
    </row>
    <row r="3050" spans="1:2" x14ac:dyDescent="0.3">
      <c r="A3050">
        <v>271136</v>
      </c>
      <c r="B3050" s="22">
        <v>56.51</v>
      </c>
    </row>
    <row r="3051" spans="1:2" x14ac:dyDescent="0.3">
      <c r="A3051">
        <v>271142</v>
      </c>
      <c r="B3051" s="22">
        <v>64.290000000000006</v>
      </c>
    </row>
    <row r="3052" spans="1:2" x14ac:dyDescent="0.3">
      <c r="A3052">
        <v>271148</v>
      </c>
      <c r="B3052" s="22">
        <v>73.430000000000007</v>
      </c>
    </row>
    <row r="3053" spans="1:2" x14ac:dyDescent="0.3">
      <c r="A3053">
        <v>271154</v>
      </c>
      <c r="B3053" s="22">
        <v>81.93</v>
      </c>
    </row>
    <row r="3054" spans="1:2" x14ac:dyDescent="0.3">
      <c r="A3054">
        <v>271160</v>
      </c>
      <c r="B3054" s="22">
        <v>90.04</v>
      </c>
    </row>
    <row r="3055" spans="1:2" x14ac:dyDescent="0.3">
      <c r="A3055">
        <v>271166</v>
      </c>
      <c r="B3055" s="22">
        <v>127.4</v>
      </c>
    </row>
    <row r="3056" spans="1:2" x14ac:dyDescent="0.3">
      <c r="A3056">
        <v>271172</v>
      </c>
      <c r="B3056" s="22">
        <v>144.33000000000001</v>
      </c>
    </row>
    <row r="3057" spans="1:2" x14ac:dyDescent="0.3">
      <c r="A3057">
        <v>271178</v>
      </c>
      <c r="B3057" s="22">
        <v>157.26</v>
      </c>
    </row>
    <row r="3058" spans="1:2" x14ac:dyDescent="0.3">
      <c r="A3058">
        <v>271184</v>
      </c>
      <c r="B3058" s="22">
        <v>169.68</v>
      </c>
    </row>
    <row r="3059" spans="1:2" x14ac:dyDescent="0.3">
      <c r="A3059">
        <v>271190</v>
      </c>
      <c r="B3059" s="22">
        <v>181.26</v>
      </c>
    </row>
    <row r="3060" spans="1:2" x14ac:dyDescent="0.3">
      <c r="A3060">
        <v>271212</v>
      </c>
      <c r="B3060" s="22">
        <v>28.43</v>
      </c>
    </row>
    <row r="3061" spans="1:2" x14ac:dyDescent="0.3">
      <c r="A3061">
        <v>271215</v>
      </c>
      <c r="B3061" s="22">
        <v>31.03</v>
      </c>
    </row>
    <row r="3062" spans="1:2" x14ac:dyDescent="0.3">
      <c r="A3062">
        <v>271218</v>
      </c>
      <c r="B3062" s="22">
        <v>34.89</v>
      </c>
    </row>
    <row r="3063" spans="1:2" x14ac:dyDescent="0.3">
      <c r="A3063">
        <v>271221</v>
      </c>
      <c r="B3063" s="22">
        <v>42.03</v>
      </c>
    </row>
    <row r="3064" spans="1:2" x14ac:dyDescent="0.3">
      <c r="A3064">
        <v>271224</v>
      </c>
      <c r="B3064" s="22">
        <v>45.25</v>
      </c>
    </row>
    <row r="3065" spans="1:2" x14ac:dyDescent="0.3">
      <c r="A3065">
        <v>271227</v>
      </c>
      <c r="B3065" s="22">
        <v>51.71</v>
      </c>
    </row>
    <row r="3066" spans="1:2" x14ac:dyDescent="0.3">
      <c r="A3066">
        <v>271230</v>
      </c>
      <c r="B3066" s="22">
        <v>55.59</v>
      </c>
    </row>
    <row r="3067" spans="1:2" x14ac:dyDescent="0.3">
      <c r="A3067">
        <v>271233</v>
      </c>
      <c r="B3067" s="22">
        <v>63.36</v>
      </c>
    </row>
    <row r="3068" spans="1:2" x14ac:dyDescent="0.3">
      <c r="A3068">
        <v>271236</v>
      </c>
      <c r="B3068" s="22">
        <v>67.209999999999994</v>
      </c>
    </row>
    <row r="3069" spans="1:2" x14ac:dyDescent="0.3">
      <c r="A3069">
        <v>271242</v>
      </c>
      <c r="B3069" s="22">
        <v>79.680000000000007</v>
      </c>
    </row>
    <row r="3070" spans="1:2" x14ac:dyDescent="0.3">
      <c r="A3070">
        <v>271248</v>
      </c>
      <c r="B3070" s="22">
        <v>91.02</v>
      </c>
    </row>
    <row r="3071" spans="1:2" x14ac:dyDescent="0.3">
      <c r="A3071">
        <v>271254</v>
      </c>
      <c r="B3071" s="22">
        <v>101.97</v>
      </c>
    </row>
    <row r="3072" spans="1:2" x14ac:dyDescent="0.3">
      <c r="A3072">
        <v>271260</v>
      </c>
      <c r="B3072" s="22">
        <v>112.37</v>
      </c>
    </row>
    <row r="3073" spans="1:2" x14ac:dyDescent="0.3">
      <c r="A3073">
        <v>271266</v>
      </c>
      <c r="B3073" s="22">
        <v>159.26</v>
      </c>
    </row>
    <row r="3074" spans="1:2" x14ac:dyDescent="0.3">
      <c r="A3074">
        <v>271272</v>
      </c>
      <c r="B3074" s="22">
        <v>180.61</v>
      </c>
    </row>
    <row r="3075" spans="1:2" x14ac:dyDescent="0.3">
      <c r="A3075">
        <v>271278</v>
      </c>
      <c r="B3075" s="22">
        <v>197.09</v>
      </c>
    </row>
    <row r="3076" spans="1:2" x14ac:dyDescent="0.3">
      <c r="A3076">
        <v>271284</v>
      </c>
      <c r="B3076" s="22">
        <v>212.81</v>
      </c>
    </row>
    <row r="3077" spans="1:2" x14ac:dyDescent="0.3">
      <c r="A3077">
        <v>271290</v>
      </c>
      <c r="B3077" s="22">
        <v>227.65</v>
      </c>
    </row>
    <row r="3078" spans="1:2" x14ac:dyDescent="0.3">
      <c r="A3078">
        <v>271312</v>
      </c>
      <c r="B3078" s="22">
        <v>33.78</v>
      </c>
    </row>
    <row r="3079" spans="1:2" x14ac:dyDescent="0.3">
      <c r="A3079">
        <v>271315</v>
      </c>
      <c r="B3079" s="22">
        <v>39.229999999999997</v>
      </c>
    </row>
    <row r="3080" spans="1:2" x14ac:dyDescent="0.3">
      <c r="A3080">
        <v>271318</v>
      </c>
      <c r="B3080" s="22">
        <v>44.82</v>
      </c>
    </row>
    <row r="3081" spans="1:2" x14ac:dyDescent="0.3">
      <c r="A3081">
        <v>271321</v>
      </c>
      <c r="B3081" s="22">
        <v>50.49</v>
      </c>
    </row>
    <row r="3082" spans="1:2" x14ac:dyDescent="0.3">
      <c r="A3082">
        <v>271324</v>
      </c>
      <c r="B3082" s="22">
        <v>56.05</v>
      </c>
    </row>
    <row r="3083" spans="1:2" x14ac:dyDescent="0.3">
      <c r="A3083">
        <v>271327</v>
      </c>
      <c r="B3083" s="22">
        <v>61.78</v>
      </c>
    </row>
    <row r="3084" spans="1:2" x14ac:dyDescent="0.3">
      <c r="A3084">
        <v>271330</v>
      </c>
      <c r="B3084" s="22">
        <v>67.349999999999994</v>
      </c>
    </row>
    <row r="3085" spans="1:2" x14ac:dyDescent="0.3">
      <c r="A3085">
        <v>271333</v>
      </c>
      <c r="B3085" s="22">
        <v>73.02</v>
      </c>
    </row>
    <row r="3086" spans="1:2" x14ac:dyDescent="0.3">
      <c r="A3086">
        <v>271336</v>
      </c>
      <c r="B3086" s="22">
        <v>78.56</v>
      </c>
    </row>
    <row r="3087" spans="1:2" x14ac:dyDescent="0.3">
      <c r="A3087">
        <v>271342</v>
      </c>
      <c r="B3087" s="22">
        <v>89.77</v>
      </c>
    </row>
    <row r="3088" spans="1:2" x14ac:dyDescent="0.3">
      <c r="A3088">
        <v>271348</v>
      </c>
      <c r="B3088" s="22">
        <v>102.52</v>
      </c>
    </row>
    <row r="3089" spans="1:2" x14ac:dyDescent="0.3">
      <c r="A3089">
        <v>271354</v>
      </c>
      <c r="B3089" s="22">
        <v>115.08</v>
      </c>
    </row>
    <row r="3090" spans="1:2" x14ac:dyDescent="0.3">
      <c r="A3090">
        <v>271360</v>
      </c>
      <c r="B3090" s="22">
        <v>126.9</v>
      </c>
    </row>
    <row r="3091" spans="1:2" x14ac:dyDescent="0.3">
      <c r="A3091">
        <v>271366</v>
      </c>
      <c r="B3091" s="22">
        <v>179.98</v>
      </c>
    </row>
    <row r="3092" spans="1:2" x14ac:dyDescent="0.3">
      <c r="A3092">
        <v>271372</v>
      </c>
      <c r="B3092" s="22">
        <v>204.2</v>
      </c>
    </row>
    <row r="3093" spans="1:2" x14ac:dyDescent="0.3">
      <c r="A3093">
        <v>271378</v>
      </c>
      <c r="B3093" s="22">
        <v>222.91</v>
      </c>
    </row>
    <row r="3094" spans="1:2" x14ac:dyDescent="0.3">
      <c r="A3094">
        <v>271384</v>
      </c>
      <c r="B3094" s="22">
        <v>240.86</v>
      </c>
    </row>
    <row r="3095" spans="1:2" x14ac:dyDescent="0.3">
      <c r="A3095">
        <v>271390</v>
      </c>
      <c r="B3095" s="22">
        <v>257.74</v>
      </c>
    </row>
    <row r="3096" spans="1:2" x14ac:dyDescent="0.3">
      <c r="A3096">
        <v>271415</v>
      </c>
      <c r="B3096" s="22">
        <v>33.79</v>
      </c>
    </row>
    <row r="3097" spans="1:2" x14ac:dyDescent="0.3">
      <c r="A3097">
        <v>271430</v>
      </c>
      <c r="B3097" s="22">
        <v>58.32</v>
      </c>
    </row>
    <row r="3098" spans="1:2" x14ac:dyDescent="0.3">
      <c r="A3098">
        <v>271445</v>
      </c>
      <c r="B3098" s="22">
        <v>82.47</v>
      </c>
    </row>
    <row r="3099" spans="1:2" x14ac:dyDescent="0.3">
      <c r="A3099">
        <v>271460</v>
      </c>
      <c r="B3099" s="22">
        <v>109.33</v>
      </c>
    </row>
    <row r="3100" spans="1:2" x14ac:dyDescent="0.3">
      <c r="A3100">
        <v>271475</v>
      </c>
      <c r="B3100" s="22">
        <v>185.95</v>
      </c>
    </row>
    <row r="3101" spans="1:2" x14ac:dyDescent="0.3">
      <c r="A3101">
        <v>271490</v>
      </c>
      <c r="B3101" s="22">
        <v>223.75</v>
      </c>
    </row>
    <row r="3102" spans="1:2" x14ac:dyDescent="0.3">
      <c r="A3102">
        <v>271512</v>
      </c>
      <c r="B3102" s="22">
        <v>36.799999999999997</v>
      </c>
    </row>
    <row r="3103" spans="1:2" x14ac:dyDescent="0.3">
      <c r="A3103">
        <v>271515</v>
      </c>
      <c r="B3103" s="22">
        <v>43.4</v>
      </c>
    </row>
    <row r="3104" spans="1:2" x14ac:dyDescent="0.3">
      <c r="A3104">
        <v>271518</v>
      </c>
      <c r="B3104" s="22">
        <v>50.03</v>
      </c>
    </row>
    <row r="3105" spans="1:2" x14ac:dyDescent="0.3">
      <c r="A3105">
        <v>271521</v>
      </c>
      <c r="B3105" s="22">
        <v>56.77</v>
      </c>
    </row>
    <row r="3106" spans="1:2" x14ac:dyDescent="0.3">
      <c r="A3106">
        <v>271524</v>
      </c>
      <c r="B3106" s="22">
        <v>63.52</v>
      </c>
    </row>
    <row r="3107" spans="1:2" x14ac:dyDescent="0.3">
      <c r="A3107">
        <v>271527</v>
      </c>
      <c r="B3107" s="22">
        <v>70.45</v>
      </c>
    </row>
    <row r="3108" spans="1:2" x14ac:dyDescent="0.3">
      <c r="A3108">
        <v>271530</v>
      </c>
      <c r="B3108" s="22">
        <v>77.14</v>
      </c>
    </row>
    <row r="3109" spans="1:2" x14ac:dyDescent="0.3">
      <c r="A3109">
        <v>271533</v>
      </c>
      <c r="B3109" s="22">
        <v>83.72</v>
      </c>
    </row>
    <row r="3110" spans="1:2" x14ac:dyDescent="0.3">
      <c r="A3110">
        <v>271536</v>
      </c>
      <c r="B3110" s="22">
        <v>90.41</v>
      </c>
    </row>
    <row r="3111" spans="1:2" x14ac:dyDescent="0.3">
      <c r="A3111">
        <v>271542</v>
      </c>
      <c r="B3111" s="22">
        <v>103.6</v>
      </c>
    </row>
    <row r="3112" spans="1:2" x14ac:dyDescent="0.3">
      <c r="A3112">
        <v>271548</v>
      </c>
      <c r="B3112" s="22">
        <v>118.98</v>
      </c>
    </row>
    <row r="3113" spans="1:2" x14ac:dyDescent="0.3">
      <c r="A3113">
        <v>271554</v>
      </c>
      <c r="B3113" s="22">
        <v>133.16</v>
      </c>
    </row>
    <row r="3114" spans="1:2" x14ac:dyDescent="0.3">
      <c r="A3114">
        <v>271560</v>
      </c>
      <c r="B3114" s="22">
        <v>147.47999999999999</v>
      </c>
    </row>
    <row r="3115" spans="1:2" x14ac:dyDescent="0.3">
      <c r="A3115">
        <v>271566</v>
      </c>
      <c r="B3115" s="22">
        <v>210.15</v>
      </c>
    </row>
    <row r="3116" spans="1:2" x14ac:dyDescent="0.3">
      <c r="A3116">
        <v>271572</v>
      </c>
      <c r="B3116" s="22">
        <v>238.5</v>
      </c>
    </row>
    <row r="3117" spans="1:2" x14ac:dyDescent="0.3">
      <c r="A3117">
        <v>271578</v>
      </c>
      <c r="B3117" s="22">
        <v>261.04000000000002</v>
      </c>
    </row>
    <row r="3118" spans="1:2" x14ac:dyDescent="0.3">
      <c r="A3118">
        <v>271584</v>
      </c>
      <c r="B3118" s="22">
        <v>282.74</v>
      </c>
    </row>
    <row r="3119" spans="1:2" x14ac:dyDescent="0.3">
      <c r="A3119">
        <v>271590</v>
      </c>
      <c r="B3119" s="22">
        <v>303.77999999999997</v>
      </c>
    </row>
    <row r="3120" spans="1:2" x14ac:dyDescent="0.3">
      <c r="A3120">
        <v>271612</v>
      </c>
      <c r="B3120" s="22">
        <v>44.81</v>
      </c>
    </row>
    <row r="3121" spans="1:2" x14ac:dyDescent="0.3">
      <c r="A3121">
        <v>271615</v>
      </c>
      <c r="B3121" s="22">
        <v>53.41</v>
      </c>
    </row>
    <row r="3122" spans="1:2" x14ac:dyDescent="0.3">
      <c r="A3122">
        <v>271618</v>
      </c>
      <c r="B3122" s="22">
        <v>60.74</v>
      </c>
    </row>
    <row r="3123" spans="1:2" x14ac:dyDescent="0.3">
      <c r="A3123">
        <v>271621</v>
      </c>
      <c r="B3123" s="22">
        <v>70.41</v>
      </c>
    </row>
    <row r="3124" spans="1:2" x14ac:dyDescent="0.3">
      <c r="A3124">
        <v>271624</v>
      </c>
      <c r="B3124" s="22">
        <v>78.989999999999995</v>
      </c>
    </row>
    <row r="3125" spans="1:2" x14ac:dyDescent="0.3">
      <c r="A3125">
        <v>271627</v>
      </c>
      <c r="B3125" s="22">
        <v>87.78</v>
      </c>
    </row>
    <row r="3126" spans="1:2" x14ac:dyDescent="0.3">
      <c r="A3126">
        <v>271630</v>
      </c>
      <c r="B3126" s="22">
        <v>95.66</v>
      </c>
    </row>
    <row r="3127" spans="1:2" x14ac:dyDescent="0.3">
      <c r="A3127">
        <v>271633</v>
      </c>
      <c r="B3127" s="22">
        <v>104.8</v>
      </c>
    </row>
    <row r="3128" spans="1:2" x14ac:dyDescent="0.3">
      <c r="A3128">
        <v>271636</v>
      </c>
      <c r="B3128" s="22">
        <v>113.31</v>
      </c>
    </row>
    <row r="3129" spans="1:2" x14ac:dyDescent="0.3">
      <c r="A3129">
        <v>271642</v>
      </c>
      <c r="B3129" s="22">
        <v>130.25</v>
      </c>
    </row>
    <row r="3130" spans="1:2" x14ac:dyDescent="0.3">
      <c r="A3130">
        <v>271648</v>
      </c>
      <c r="B3130" s="22">
        <v>149.54</v>
      </c>
    </row>
    <row r="3131" spans="1:2" x14ac:dyDescent="0.3">
      <c r="A3131">
        <v>271654</v>
      </c>
      <c r="B3131" s="22">
        <v>167.82</v>
      </c>
    </row>
    <row r="3132" spans="1:2" x14ac:dyDescent="0.3">
      <c r="A3132">
        <v>271660</v>
      </c>
      <c r="B3132" s="22">
        <v>186.19</v>
      </c>
    </row>
    <row r="3133" spans="1:2" x14ac:dyDescent="0.3">
      <c r="A3133">
        <v>271666</v>
      </c>
      <c r="B3133" s="22">
        <v>265.49</v>
      </c>
    </row>
    <row r="3134" spans="1:2" x14ac:dyDescent="0.3">
      <c r="A3134">
        <v>271672</v>
      </c>
      <c r="B3134" s="22">
        <v>301.7</v>
      </c>
    </row>
    <row r="3135" spans="1:2" x14ac:dyDescent="0.3">
      <c r="A3135">
        <v>271678</v>
      </c>
      <c r="B3135" s="22">
        <v>330.47</v>
      </c>
    </row>
    <row r="3136" spans="1:2" x14ac:dyDescent="0.3">
      <c r="A3136">
        <v>271684</v>
      </c>
      <c r="B3136" s="22">
        <v>358.15</v>
      </c>
    </row>
    <row r="3137" spans="1:2" x14ac:dyDescent="0.3">
      <c r="A3137">
        <v>271690</v>
      </c>
      <c r="B3137" s="22">
        <v>384.9</v>
      </c>
    </row>
    <row r="3138" spans="1:2" x14ac:dyDescent="0.3">
      <c r="A3138">
        <v>271712</v>
      </c>
      <c r="B3138" s="22">
        <v>50.17</v>
      </c>
    </row>
    <row r="3139" spans="1:2" x14ac:dyDescent="0.3">
      <c r="A3139">
        <v>271715</v>
      </c>
      <c r="B3139" s="22">
        <v>59.83</v>
      </c>
    </row>
    <row r="3140" spans="1:2" x14ac:dyDescent="0.3">
      <c r="A3140">
        <v>271718</v>
      </c>
      <c r="B3140" s="22">
        <v>69.52</v>
      </c>
    </row>
    <row r="3141" spans="1:2" x14ac:dyDescent="0.3">
      <c r="A3141">
        <v>271721</v>
      </c>
      <c r="B3141" s="22">
        <v>79.36</v>
      </c>
    </row>
    <row r="3142" spans="1:2" x14ac:dyDescent="0.3">
      <c r="A3142">
        <v>271724</v>
      </c>
      <c r="B3142" s="22">
        <v>89.11</v>
      </c>
    </row>
    <row r="3143" spans="1:2" x14ac:dyDescent="0.3">
      <c r="A3143">
        <v>271727</v>
      </c>
      <c r="B3143" s="22">
        <v>99.1</v>
      </c>
    </row>
    <row r="3144" spans="1:2" x14ac:dyDescent="0.3">
      <c r="A3144">
        <v>271730</v>
      </c>
      <c r="B3144" s="22">
        <v>108.86</v>
      </c>
    </row>
    <row r="3145" spans="1:2" x14ac:dyDescent="0.3">
      <c r="A3145">
        <v>271733</v>
      </c>
      <c r="B3145" s="22">
        <v>118.51</v>
      </c>
    </row>
    <row r="3146" spans="1:2" x14ac:dyDescent="0.3">
      <c r="A3146">
        <v>271736</v>
      </c>
      <c r="B3146" s="22">
        <v>128.22999999999999</v>
      </c>
    </row>
    <row r="3147" spans="1:2" x14ac:dyDescent="0.3">
      <c r="A3147">
        <v>271742</v>
      </c>
      <c r="B3147" s="22">
        <v>147.52000000000001</v>
      </c>
    </row>
    <row r="3148" spans="1:2" x14ac:dyDescent="0.3">
      <c r="A3148">
        <v>271748</v>
      </c>
      <c r="B3148" s="22">
        <v>169.34</v>
      </c>
    </row>
    <row r="3149" spans="1:2" x14ac:dyDescent="0.3">
      <c r="A3149">
        <v>271754</v>
      </c>
      <c r="B3149" s="22">
        <v>190.31</v>
      </c>
    </row>
    <row r="3150" spans="1:2" x14ac:dyDescent="0.3">
      <c r="A3150">
        <v>271760</v>
      </c>
      <c r="B3150" s="22">
        <v>211.18</v>
      </c>
    </row>
    <row r="3151" spans="1:2" x14ac:dyDescent="0.3">
      <c r="A3151">
        <v>271766</v>
      </c>
      <c r="B3151" s="22">
        <v>301.26</v>
      </c>
    </row>
    <row r="3152" spans="1:2" x14ac:dyDescent="0.3">
      <c r="A3152">
        <v>271772</v>
      </c>
      <c r="B3152" s="22">
        <v>342.49</v>
      </c>
    </row>
    <row r="3153" spans="1:2" x14ac:dyDescent="0.3">
      <c r="A3153">
        <v>271778</v>
      </c>
      <c r="B3153" s="22">
        <v>375.23</v>
      </c>
    </row>
    <row r="3154" spans="1:2" x14ac:dyDescent="0.3">
      <c r="A3154">
        <v>271784</v>
      </c>
      <c r="B3154" s="22">
        <v>407.47</v>
      </c>
    </row>
    <row r="3155" spans="1:2" x14ac:dyDescent="0.3">
      <c r="A3155">
        <v>271790</v>
      </c>
      <c r="B3155" s="22">
        <v>437.18</v>
      </c>
    </row>
    <row r="3156" spans="1:2" x14ac:dyDescent="0.3">
      <c r="A3156">
        <v>271815</v>
      </c>
      <c r="B3156" s="22">
        <v>30.38</v>
      </c>
    </row>
    <row r="3157" spans="1:2" x14ac:dyDescent="0.3">
      <c r="A3157">
        <v>271830</v>
      </c>
      <c r="B3157" s="22">
        <v>51.77</v>
      </c>
    </row>
    <row r="3158" spans="1:2" x14ac:dyDescent="0.3">
      <c r="A3158">
        <v>271845</v>
      </c>
      <c r="B3158" s="22">
        <v>72.58</v>
      </c>
    </row>
    <row r="3159" spans="1:2" x14ac:dyDescent="0.3">
      <c r="A3159">
        <v>271860</v>
      </c>
      <c r="B3159" s="22">
        <v>96.13</v>
      </c>
    </row>
    <row r="3160" spans="1:2" x14ac:dyDescent="0.3">
      <c r="A3160">
        <v>271875</v>
      </c>
      <c r="B3160" s="22">
        <v>163.52000000000001</v>
      </c>
    </row>
    <row r="3161" spans="1:2" x14ac:dyDescent="0.3">
      <c r="A3161">
        <v>271890</v>
      </c>
      <c r="B3161" s="22">
        <v>196.42</v>
      </c>
    </row>
    <row r="3162" spans="1:2" x14ac:dyDescent="0.3">
      <c r="A3162">
        <v>271912</v>
      </c>
      <c r="B3162" s="22">
        <v>33.200000000000003</v>
      </c>
    </row>
    <row r="3163" spans="1:2" x14ac:dyDescent="0.3">
      <c r="A3163">
        <v>271915</v>
      </c>
      <c r="B3163" s="22">
        <v>38.83</v>
      </c>
    </row>
    <row r="3164" spans="1:2" x14ac:dyDescent="0.3">
      <c r="A3164">
        <v>271918</v>
      </c>
      <c r="B3164" s="22">
        <v>44.56</v>
      </c>
    </row>
    <row r="3165" spans="1:2" x14ac:dyDescent="0.3">
      <c r="A3165">
        <v>271921</v>
      </c>
      <c r="B3165" s="22">
        <v>50.34</v>
      </c>
    </row>
    <row r="3166" spans="1:2" x14ac:dyDescent="0.3">
      <c r="A3166">
        <v>271924</v>
      </c>
      <c r="B3166" s="22">
        <v>56.19</v>
      </c>
    </row>
    <row r="3167" spans="1:2" x14ac:dyDescent="0.3">
      <c r="A3167">
        <v>271927</v>
      </c>
      <c r="B3167" s="22">
        <v>62.13</v>
      </c>
    </row>
    <row r="3168" spans="1:2" x14ac:dyDescent="0.3">
      <c r="A3168">
        <v>271930</v>
      </c>
      <c r="B3168" s="22">
        <v>67.94</v>
      </c>
    </row>
    <row r="3169" spans="1:2" x14ac:dyDescent="0.3">
      <c r="A3169">
        <v>271933</v>
      </c>
      <c r="B3169" s="22">
        <v>73.59</v>
      </c>
    </row>
    <row r="3170" spans="1:2" x14ac:dyDescent="0.3">
      <c r="A3170">
        <v>271936</v>
      </c>
      <c r="B3170" s="22">
        <v>79.38</v>
      </c>
    </row>
    <row r="3171" spans="1:2" x14ac:dyDescent="0.3">
      <c r="A3171">
        <v>271942</v>
      </c>
      <c r="B3171" s="22">
        <v>90.74</v>
      </c>
    </row>
    <row r="3172" spans="1:2" x14ac:dyDescent="0.3">
      <c r="A3172">
        <v>271948</v>
      </c>
      <c r="B3172" s="22">
        <v>103.83</v>
      </c>
    </row>
    <row r="3173" spans="1:2" x14ac:dyDescent="0.3">
      <c r="A3173">
        <v>271954</v>
      </c>
      <c r="B3173" s="22">
        <v>116.34</v>
      </c>
    </row>
    <row r="3174" spans="1:2" x14ac:dyDescent="0.3">
      <c r="A3174">
        <v>271960</v>
      </c>
      <c r="B3174" s="22">
        <v>128.65</v>
      </c>
    </row>
    <row r="3175" spans="1:2" x14ac:dyDescent="0.3">
      <c r="A3175">
        <v>271966</v>
      </c>
      <c r="B3175" s="22">
        <v>183.09</v>
      </c>
    </row>
    <row r="3176" spans="1:2" x14ac:dyDescent="0.3">
      <c r="A3176">
        <v>271972</v>
      </c>
      <c r="B3176" s="22">
        <v>207.89</v>
      </c>
    </row>
    <row r="3177" spans="1:2" x14ac:dyDescent="0.3">
      <c r="A3177">
        <v>271978</v>
      </c>
      <c r="B3177" s="22">
        <v>227.19</v>
      </c>
    </row>
    <row r="3178" spans="1:2" x14ac:dyDescent="0.3">
      <c r="A3178">
        <v>271984</v>
      </c>
      <c r="B3178" s="22">
        <v>246.01</v>
      </c>
    </row>
    <row r="3179" spans="1:2" x14ac:dyDescent="0.3">
      <c r="A3179">
        <v>271990</v>
      </c>
      <c r="B3179" s="22">
        <v>264.04000000000002</v>
      </c>
    </row>
    <row r="3180" spans="1:2" x14ac:dyDescent="0.3">
      <c r="A3180">
        <v>272012</v>
      </c>
      <c r="B3180" s="22">
        <v>42.37</v>
      </c>
    </row>
    <row r="3181" spans="1:2" x14ac:dyDescent="0.3">
      <c r="A3181">
        <v>272015</v>
      </c>
      <c r="B3181" s="22">
        <v>46.89</v>
      </c>
    </row>
    <row r="3182" spans="1:2" x14ac:dyDescent="0.3">
      <c r="A3182">
        <v>272018</v>
      </c>
      <c r="B3182" s="22">
        <v>54.22</v>
      </c>
    </row>
    <row r="3183" spans="1:2" x14ac:dyDescent="0.3">
      <c r="A3183">
        <v>272021</v>
      </c>
      <c r="B3183" s="22">
        <v>61.55</v>
      </c>
    </row>
    <row r="3184" spans="1:2" x14ac:dyDescent="0.3">
      <c r="A3184">
        <v>272024</v>
      </c>
      <c r="B3184" s="22">
        <v>68.900000000000006</v>
      </c>
    </row>
    <row r="3185" spans="1:2" x14ac:dyDescent="0.3">
      <c r="A3185">
        <v>272027</v>
      </c>
      <c r="B3185" s="22">
        <v>76.430000000000007</v>
      </c>
    </row>
    <row r="3186" spans="1:2" x14ac:dyDescent="0.3">
      <c r="A3186">
        <v>272030</v>
      </c>
      <c r="B3186" s="22">
        <v>83.81</v>
      </c>
    </row>
    <row r="3187" spans="1:2" x14ac:dyDescent="0.3">
      <c r="A3187">
        <v>272033</v>
      </c>
      <c r="B3187" s="22">
        <v>90.99</v>
      </c>
    </row>
    <row r="3188" spans="1:2" x14ac:dyDescent="0.3">
      <c r="A3188">
        <v>272036</v>
      </c>
      <c r="B3188" s="22">
        <v>98.32</v>
      </c>
    </row>
    <row r="3189" spans="1:2" x14ac:dyDescent="0.3">
      <c r="A3189">
        <v>272042</v>
      </c>
      <c r="B3189" s="22">
        <v>112.79</v>
      </c>
    </row>
    <row r="3190" spans="1:2" x14ac:dyDescent="0.3">
      <c r="A3190">
        <v>272048</v>
      </c>
      <c r="B3190" s="22">
        <v>129.07</v>
      </c>
    </row>
    <row r="3191" spans="1:2" x14ac:dyDescent="0.3">
      <c r="A3191">
        <v>272054</v>
      </c>
      <c r="B3191" s="22">
        <v>145.03</v>
      </c>
    </row>
    <row r="3192" spans="1:2" x14ac:dyDescent="0.3">
      <c r="A3192">
        <v>272060</v>
      </c>
      <c r="B3192" s="22">
        <v>160.72999999999999</v>
      </c>
    </row>
    <row r="3193" spans="1:2" x14ac:dyDescent="0.3">
      <c r="A3193">
        <v>272066</v>
      </c>
      <c r="B3193" s="22">
        <v>228.96</v>
      </c>
    </row>
    <row r="3194" spans="1:2" x14ac:dyDescent="0.3">
      <c r="A3194">
        <v>272072</v>
      </c>
      <c r="B3194" s="22">
        <v>260.41000000000003</v>
      </c>
    </row>
    <row r="3195" spans="1:2" x14ac:dyDescent="0.3">
      <c r="A3195">
        <v>272078</v>
      </c>
      <c r="B3195" s="22">
        <v>285.04000000000002</v>
      </c>
    </row>
    <row r="3196" spans="1:2" x14ac:dyDescent="0.3">
      <c r="A3196">
        <v>272084</v>
      </c>
      <c r="B3196" s="22">
        <v>308.77999999999997</v>
      </c>
    </row>
    <row r="3197" spans="1:2" x14ac:dyDescent="0.3">
      <c r="A3197">
        <v>272090</v>
      </c>
      <c r="B3197" s="22">
        <v>331.63</v>
      </c>
    </row>
    <row r="3198" spans="1:2" x14ac:dyDescent="0.3">
      <c r="A3198">
        <v>272112</v>
      </c>
      <c r="B3198" s="22">
        <v>44.55</v>
      </c>
    </row>
    <row r="3199" spans="1:2" x14ac:dyDescent="0.3">
      <c r="A3199">
        <v>272115</v>
      </c>
      <c r="B3199" s="22">
        <v>52.75</v>
      </c>
    </row>
    <row r="3200" spans="1:2" x14ac:dyDescent="0.3">
      <c r="A3200">
        <v>272118</v>
      </c>
      <c r="B3200" s="22">
        <v>61.04</v>
      </c>
    </row>
    <row r="3201" spans="1:2" x14ac:dyDescent="0.3">
      <c r="A3201">
        <v>272121</v>
      </c>
      <c r="B3201" s="22">
        <v>69.459999999999994</v>
      </c>
    </row>
    <row r="3202" spans="1:2" x14ac:dyDescent="0.3">
      <c r="A3202">
        <v>272124</v>
      </c>
      <c r="B3202" s="22">
        <v>77.78</v>
      </c>
    </row>
    <row r="3203" spans="1:2" x14ac:dyDescent="0.3">
      <c r="A3203">
        <v>272127</v>
      </c>
      <c r="B3203" s="22">
        <v>86.28</v>
      </c>
    </row>
    <row r="3204" spans="1:2" x14ac:dyDescent="0.3">
      <c r="A3204">
        <v>272130</v>
      </c>
      <c r="B3204" s="22">
        <v>94.7</v>
      </c>
    </row>
    <row r="3205" spans="1:2" x14ac:dyDescent="0.3">
      <c r="A3205">
        <v>272133</v>
      </c>
      <c r="B3205" s="22">
        <v>102.89</v>
      </c>
    </row>
    <row r="3206" spans="1:2" x14ac:dyDescent="0.3">
      <c r="A3206">
        <v>272136</v>
      </c>
      <c r="B3206" s="22">
        <v>111.2</v>
      </c>
    </row>
    <row r="3207" spans="1:2" x14ac:dyDescent="0.3">
      <c r="A3207">
        <v>272142</v>
      </c>
      <c r="B3207" s="22">
        <v>127.67</v>
      </c>
    </row>
    <row r="3208" spans="1:2" x14ac:dyDescent="0.3">
      <c r="A3208">
        <v>272148</v>
      </c>
      <c r="B3208" s="22">
        <v>146.06</v>
      </c>
    </row>
    <row r="3209" spans="1:2" x14ac:dyDescent="0.3">
      <c r="A3209">
        <v>272154</v>
      </c>
      <c r="B3209" s="22">
        <v>164.33</v>
      </c>
    </row>
    <row r="3210" spans="1:2" x14ac:dyDescent="0.3">
      <c r="A3210">
        <v>272160</v>
      </c>
      <c r="B3210" s="22">
        <v>182.15</v>
      </c>
    </row>
    <row r="3211" spans="1:2" x14ac:dyDescent="0.3">
      <c r="A3211">
        <v>272166</v>
      </c>
      <c r="B3211" s="22">
        <v>259.57</v>
      </c>
    </row>
    <row r="3212" spans="1:2" x14ac:dyDescent="0.3">
      <c r="A3212">
        <v>272172</v>
      </c>
      <c r="B3212" s="22">
        <v>295.29000000000002</v>
      </c>
    </row>
    <row r="3213" spans="1:2" x14ac:dyDescent="0.3">
      <c r="A3213">
        <v>272178</v>
      </c>
      <c r="B3213" s="22">
        <v>323.25</v>
      </c>
    </row>
    <row r="3214" spans="1:2" x14ac:dyDescent="0.3">
      <c r="A3214">
        <v>272184</v>
      </c>
      <c r="B3214" s="22">
        <v>350.29</v>
      </c>
    </row>
    <row r="3215" spans="1:2" x14ac:dyDescent="0.3">
      <c r="A3215">
        <v>272190</v>
      </c>
      <c r="B3215" s="22">
        <v>376.19</v>
      </c>
    </row>
    <row r="3216" spans="1:2" x14ac:dyDescent="0.3">
      <c r="A3216">
        <v>581387</v>
      </c>
      <c r="B3216" s="22">
        <v>39.31</v>
      </c>
    </row>
    <row r="3217" spans="1:2" x14ac:dyDescent="0.3">
      <c r="A3217">
        <v>581391</v>
      </c>
      <c r="B3217" s="22">
        <v>149.79</v>
      </c>
    </row>
    <row r="3218" spans="1:2" x14ac:dyDescent="0.3">
      <c r="A3218">
        <v>581392</v>
      </c>
      <c r="B3218" s="22">
        <v>78.63</v>
      </c>
    </row>
    <row r="3219" spans="1:2" x14ac:dyDescent="0.3">
      <c r="A3219">
        <v>581393</v>
      </c>
      <c r="B3219" s="22">
        <v>74.91</v>
      </c>
    </row>
    <row r="3220" spans="1:2" x14ac:dyDescent="0.3">
      <c r="A3220">
        <v>581415</v>
      </c>
      <c r="B3220" s="22">
        <v>68.209999999999994</v>
      </c>
    </row>
    <row r="3221" spans="1:2" x14ac:dyDescent="0.3">
      <c r="A3221">
        <v>581436</v>
      </c>
      <c r="B3221" s="22">
        <v>37.51</v>
      </c>
    </row>
    <row r="3222" spans="1:2" x14ac:dyDescent="0.3">
      <c r="A3222">
        <v>581437</v>
      </c>
      <c r="B3222" s="22">
        <v>213.02</v>
      </c>
    </row>
    <row r="3223" spans="1:2" x14ac:dyDescent="0.3">
      <c r="A3223">
        <v>517499</v>
      </c>
      <c r="B3223" s="22">
        <v>32.14</v>
      </c>
    </row>
    <row r="3224" spans="1:2" x14ac:dyDescent="0.3">
      <c r="A3224">
        <v>517500</v>
      </c>
      <c r="B3224" s="22">
        <v>57.88</v>
      </c>
    </row>
    <row r="3225" spans="1:2" x14ac:dyDescent="0.3">
      <c r="A3225">
        <v>517502</v>
      </c>
      <c r="B3225" s="22">
        <v>33.44</v>
      </c>
    </row>
    <row r="3226" spans="1:2" x14ac:dyDescent="0.3">
      <c r="A3226">
        <v>517503</v>
      </c>
      <c r="B3226" s="22">
        <v>66.849999999999994</v>
      </c>
    </row>
    <row r="3227" spans="1:2" x14ac:dyDescent="0.3">
      <c r="A3227">
        <v>517505</v>
      </c>
      <c r="B3227" s="22">
        <v>65.569999999999993</v>
      </c>
    </row>
    <row r="3228" spans="1:2" x14ac:dyDescent="0.3">
      <c r="A3228">
        <v>517506</v>
      </c>
      <c r="B3228" s="22">
        <v>131.13999999999999</v>
      </c>
    </row>
    <row r="3229" spans="1:2" x14ac:dyDescent="0.3">
      <c r="A3229">
        <v>517508</v>
      </c>
      <c r="B3229" s="22">
        <v>200.58</v>
      </c>
    </row>
    <row r="3230" spans="1:2" x14ac:dyDescent="0.3">
      <c r="A3230">
        <v>517509</v>
      </c>
      <c r="B3230" s="22">
        <v>160.72</v>
      </c>
    </row>
    <row r="3231" spans="1:2" x14ac:dyDescent="0.3">
      <c r="A3231">
        <v>517510</v>
      </c>
      <c r="B3231" s="22">
        <v>2.67</v>
      </c>
    </row>
    <row r="3232" spans="1:2" x14ac:dyDescent="0.3">
      <c r="A3232">
        <v>517511</v>
      </c>
      <c r="B3232" s="22">
        <v>4.01</v>
      </c>
    </row>
    <row r="3233" spans="1:2" x14ac:dyDescent="0.3">
      <c r="A3233">
        <v>517512</v>
      </c>
      <c r="B3233" s="22">
        <v>8.01</v>
      </c>
    </row>
    <row r="3234" spans="1:2" x14ac:dyDescent="0.3">
      <c r="A3234">
        <v>517513</v>
      </c>
      <c r="B3234" s="22">
        <v>5.25</v>
      </c>
    </row>
    <row r="3235" spans="1:2" x14ac:dyDescent="0.3">
      <c r="A3235">
        <v>517514</v>
      </c>
      <c r="B3235" s="22">
        <v>7.87</v>
      </c>
    </row>
    <row r="3236" spans="1:2" x14ac:dyDescent="0.3">
      <c r="A3236">
        <v>517515</v>
      </c>
      <c r="B3236" s="22">
        <v>15.74</v>
      </c>
    </row>
    <row r="3237" spans="1:2" x14ac:dyDescent="0.3">
      <c r="A3237">
        <v>517516</v>
      </c>
      <c r="B3237" s="22">
        <v>10.8</v>
      </c>
    </row>
    <row r="3238" spans="1:2" x14ac:dyDescent="0.3">
      <c r="A3238">
        <v>517517</v>
      </c>
      <c r="B3238" s="22">
        <v>21.6</v>
      </c>
    </row>
    <row r="3239" spans="1:2" x14ac:dyDescent="0.3">
      <c r="A3239">
        <v>517701</v>
      </c>
      <c r="B3239" s="22">
        <v>1.66</v>
      </c>
    </row>
    <row r="3240" spans="1:2" x14ac:dyDescent="0.3">
      <c r="A3240">
        <v>515702</v>
      </c>
      <c r="B3240" s="22">
        <v>1.7</v>
      </c>
    </row>
    <row r="3241" spans="1:2" x14ac:dyDescent="0.3">
      <c r="A3241">
        <v>515703</v>
      </c>
      <c r="B3241" s="22">
        <v>2.08</v>
      </c>
    </row>
    <row r="3242" spans="1:2" x14ac:dyDescent="0.3">
      <c r="A3242">
        <v>581362</v>
      </c>
      <c r="B3242" s="22">
        <v>3.17</v>
      </c>
    </row>
    <row r="3243" spans="1:2" x14ac:dyDescent="0.3">
      <c r="A3243">
        <v>517520</v>
      </c>
      <c r="B3243" s="22">
        <v>1.7</v>
      </c>
    </row>
    <row r="3244" spans="1:2" x14ac:dyDescent="0.3">
      <c r="A3244">
        <v>517521</v>
      </c>
      <c r="B3244" s="22">
        <v>1.27</v>
      </c>
    </row>
    <row r="3245" spans="1:2" x14ac:dyDescent="0.3">
      <c r="A3245">
        <v>517523</v>
      </c>
      <c r="B3245" s="22">
        <v>2</v>
      </c>
    </row>
    <row r="3246" spans="1:2" x14ac:dyDescent="0.3">
      <c r="A3246">
        <v>517525</v>
      </c>
      <c r="B3246" s="22">
        <v>5.01</v>
      </c>
    </row>
    <row r="3247" spans="1:2" x14ac:dyDescent="0.3">
      <c r="A3247">
        <v>517530</v>
      </c>
      <c r="B3247" s="22">
        <v>2.11</v>
      </c>
    </row>
    <row r="3248" spans="1:2" x14ac:dyDescent="0.3">
      <c r="A3248">
        <v>517531</v>
      </c>
      <c r="B3248" s="22">
        <v>1.52</v>
      </c>
    </row>
    <row r="3249" spans="1:2" x14ac:dyDescent="0.3">
      <c r="A3249">
        <v>517533</v>
      </c>
      <c r="B3249" s="22">
        <v>2.41</v>
      </c>
    </row>
    <row r="3250" spans="1:2" x14ac:dyDescent="0.3">
      <c r="A3250">
        <v>517535</v>
      </c>
      <c r="B3250" s="22">
        <v>5.87</v>
      </c>
    </row>
    <row r="3251" spans="1:2" x14ac:dyDescent="0.3">
      <c r="A3251">
        <v>517536</v>
      </c>
      <c r="B3251" s="22">
        <v>3.52</v>
      </c>
    </row>
    <row r="3252" spans="1:2" x14ac:dyDescent="0.3">
      <c r="A3252">
        <v>517540</v>
      </c>
      <c r="B3252" s="22">
        <v>2.62</v>
      </c>
    </row>
    <row r="3253" spans="1:2" x14ac:dyDescent="0.3">
      <c r="A3253">
        <v>517541</v>
      </c>
      <c r="B3253" s="22">
        <v>2.94</v>
      </c>
    </row>
    <row r="3254" spans="1:2" x14ac:dyDescent="0.3">
      <c r="A3254">
        <v>517542</v>
      </c>
      <c r="B3254" s="22">
        <v>4.46</v>
      </c>
    </row>
    <row r="3255" spans="1:2" x14ac:dyDescent="0.3">
      <c r="A3255">
        <v>517545</v>
      </c>
      <c r="B3255" s="22">
        <v>2.42</v>
      </c>
    </row>
    <row r="3256" spans="1:2" x14ac:dyDescent="0.3">
      <c r="A3256">
        <v>517546</v>
      </c>
      <c r="B3256" s="22">
        <v>2.1800000000000002</v>
      </c>
    </row>
    <row r="3257" spans="1:2" x14ac:dyDescent="0.3">
      <c r="A3257">
        <v>517548</v>
      </c>
      <c r="B3257" s="22">
        <v>3.22</v>
      </c>
    </row>
    <row r="3258" spans="1:2" x14ac:dyDescent="0.3">
      <c r="A3258">
        <v>517550</v>
      </c>
      <c r="B3258" s="22">
        <v>8.3000000000000007</v>
      </c>
    </row>
    <row r="3259" spans="1:2" x14ac:dyDescent="0.3">
      <c r="A3259">
        <v>517554</v>
      </c>
      <c r="B3259" s="22">
        <v>3.64</v>
      </c>
    </row>
    <row r="3260" spans="1:2" x14ac:dyDescent="0.3">
      <c r="A3260">
        <v>517555</v>
      </c>
      <c r="B3260" s="22">
        <v>3.26</v>
      </c>
    </row>
    <row r="3261" spans="1:2" x14ac:dyDescent="0.3">
      <c r="A3261">
        <v>517556</v>
      </c>
      <c r="B3261" s="22">
        <v>3.64</v>
      </c>
    </row>
    <row r="3262" spans="1:2" x14ac:dyDescent="0.3">
      <c r="A3262">
        <v>517557</v>
      </c>
      <c r="B3262" s="22">
        <v>3.64</v>
      </c>
    </row>
    <row r="3263" spans="1:2" x14ac:dyDescent="0.3">
      <c r="A3263">
        <v>517558</v>
      </c>
      <c r="B3263" s="22">
        <v>3.64</v>
      </c>
    </row>
    <row r="3264" spans="1:2" x14ac:dyDescent="0.3">
      <c r="A3264">
        <v>517559</v>
      </c>
      <c r="B3264" s="22">
        <v>3.64</v>
      </c>
    </row>
    <row r="3265" spans="1:2" x14ac:dyDescent="0.3">
      <c r="A3265">
        <v>517560</v>
      </c>
      <c r="B3265" s="22">
        <v>3.64</v>
      </c>
    </row>
    <row r="3266" spans="1:2" x14ac:dyDescent="0.3">
      <c r="A3266">
        <v>581351</v>
      </c>
      <c r="B3266" s="22">
        <v>9.1300000000000008</v>
      </c>
    </row>
    <row r="3267" spans="1:2" x14ac:dyDescent="0.3">
      <c r="A3267">
        <v>517561</v>
      </c>
      <c r="B3267" s="22">
        <v>9.1300000000000008</v>
      </c>
    </row>
    <row r="3268" spans="1:2" x14ac:dyDescent="0.3">
      <c r="A3268">
        <v>517562</v>
      </c>
      <c r="B3268" s="22">
        <v>9.1300000000000008</v>
      </c>
    </row>
    <row r="3269" spans="1:2" x14ac:dyDescent="0.3">
      <c r="A3269">
        <v>517563</v>
      </c>
      <c r="B3269" s="22">
        <v>9.1300000000000008</v>
      </c>
    </row>
    <row r="3270" spans="1:2" x14ac:dyDescent="0.3">
      <c r="A3270">
        <v>517610</v>
      </c>
      <c r="B3270" s="22">
        <v>1.46</v>
      </c>
    </row>
    <row r="3271" spans="1:2" x14ac:dyDescent="0.3">
      <c r="A3271">
        <v>517611</v>
      </c>
      <c r="B3271" s="22">
        <v>1.9</v>
      </c>
    </row>
    <row r="3272" spans="1:2" x14ac:dyDescent="0.3">
      <c r="A3272">
        <v>517612</v>
      </c>
      <c r="B3272" s="22">
        <v>4.26</v>
      </c>
    </row>
    <row r="3273" spans="1:2" x14ac:dyDescent="0.3">
      <c r="A3273">
        <v>517613</v>
      </c>
      <c r="B3273" s="22">
        <v>3.92</v>
      </c>
    </row>
    <row r="3274" spans="1:2" x14ac:dyDescent="0.3">
      <c r="A3274">
        <v>517718</v>
      </c>
      <c r="B3274" s="22">
        <v>3.52</v>
      </c>
    </row>
    <row r="3275" spans="1:2" x14ac:dyDescent="0.3">
      <c r="A3275">
        <v>517720</v>
      </c>
      <c r="B3275" s="22">
        <v>0.24</v>
      </c>
    </row>
    <row r="3276" spans="1:2" x14ac:dyDescent="0.3">
      <c r="A3276">
        <v>517721</v>
      </c>
      <c r="B3276" s="22">
        <v>0.24</v>
      </c>
    </row>
    <row r="3277" spans="1:2" x14ac:dyDescent="0.3">
      <c r="A3277">
        <v>517722</v>
      </c>
      <c r="B3277" s="22">
        <v>0.34</v>
      </c>
    </row>
    <row r="3278" spans="1:2" x14ac:dyDescent="0.3">
      <c r="A3278">
        <v>517723</v>
      </c>
      <c r="B3278" s="22">
        <v>0.56000000000000005</v>
      </c>
    </row>
    <row r="3279" spans="1:2" x14ac:dyDescent="0.3">
      <c r="A3279">
        <v>517640</v>
      </c>
      <c r="B3279" s="22">
        <v>6.06</v>
      </c>
    </row>
    <row r="3280" spans="1:2" x14ac:dyDescent="0.3">
      <c r="A3280">
        <v>517641</v>
      </c>
      <c r="B3280" s="22">
        <v>9.2100000000000009</v>
      </c>
    </row>
    <row r="3281" spans="1:2" x14ac:dyDescent="0.3">
      <c r="A3281">
        <v>517642</v>
      </c>
      <c r="B3281" s="22">
        <v>13.44</v>
      </c>
    </row>
    <row r="3282" spans="1:2" x14ac:dyDescent="0.3">
      <c r="A3282">
        <v>517645</v>
      </c>
      <c r="B3282" s="22">
        <v>4.18</v>
      </c>
    </row>
    <row r="3283" spans="1:2" x14ac:dyDescent="0.3">
      <c r="A3283">
        <v>517650</v>
      </c>
      <c r="B3283" s="22">
        <v>4.5999999999999996</v>
      </c>
    </row>
    <row r="3284" spans="1:2" x14ac:dyDescent="0.3">
      <c r="A3284">
        <v>517655</v>
      </c>
      <c r="B3284" s="22">
        <v>8.98</v>
      </c>
    </row>
    <row r="3285" spans="1:2" x14ac:dyDescent="0.3">
      <c r="A3285">
        <v>517656</v>
      </c>
      <c r="B3285" s="22">
        <v>9.9600000000000009</v>
      </c>
    </row>
    <row r="3286" spans="1:2" x14ac:dyDescent="0.3">
      <c r="A3286">
        <v>517661</v>
      </c>
      <c r="B3286" s="22">
        <v>8.61</v>
      </c>
    </row>
    <row r="3287" spans="1:2" x14ac:dyDescent="0.3">
      <c r="A3287">
        <v>517662</v>
      </c>
      <c r="B3287" s="22">
        <v>10.33</v>
      </c>
    </row>
    <row r="3288" spans="1:2" x14ac:dyDescent="0.3">
      <c r="A3288">
        <v>517663</v>
      </c>
      <c r="B3288" s="22">
        <v>23.17</v>
      </c>
    </row>
    <row r="3289" spans="1:2" x14ac:dyDescent="0.3">
      <c r="A3289">
        <v>518020</v>
      </c>
      <c r="B3289" s="22">
        <v>4.88</v>
      </c>
    </row>
    <row r="3290" spans="1:2" x14ac:dyDescent="0.3">
      <c r="A3290">
        <v>518021</v>
      </c>
      <c r="B3290" s="22">
        <v>7.75</v>
      </c>
    </row>
    <row r="3291" spans="1:2" x14ac:dyDescent="0.3">
      <c r="A3291">
        <v>517665</v>
      </c>
      <c r="B3291" s="22">
        <v>5.77</v>
      </c>
    </row>
    <row r="3292" spans="1:2" x14ac:dyDescent="0.3">
      <c r="A3292">
        <v>517667</v>
      </c>
      <c r="B3292" s="22">
        <v>9.11</v>
      </c>
    </row>
    <row r="3293" spans="1:2" x14ac:dyDescent="0.3">
      <c r="A3293">
        <v>517740</v>
      </c>
      <c r="B3293" s="22">
        <v>7.52</v>
      </c>
    </row>
    <row r="3294" spans="1:2" x14ac:dyDescent="0.3">
      <c r="A3294">
        <v>517741</v>
      </c>
      <c r="B3294" s="22">
        <v>15.53</v>
      </c>
    </row>
    <row r="3295" spans="1:2" x14ac:dyDescent="0.3">
      <c r="A3295">
        <v>517742</v>
      </c>
      <c r="B3295" s="22">
        <v>15.53</v>
      </c>
    </row>
    <row r="3296" spans="1:2" x14ac:dyDescent="0.3">
      <c r="A3296">
        <v>517792</v>
      </c>
      <c r="B3296" s="22">
        <v>3.26</v>
      </c>
    </row>
    <row r="3297" spans="1:2" x14ac:dyDescent="0.3">
      <c r="A3297" s="144" t="s">
        <v>4172</v>
      </c>
      <c r="B3297" s="22">
        <v>32.36</v>
      </c>
    </row>
    <row r="3298" spans="1:2" x14ac:dyDescent="0.3">
      <c r="A3298" t="s">
        <v>4218</v>
      </c>
      <c r="B3298" s="22" t="e">
        <v>#N/A</v>
      </c>
    </row>
    <row r="3299" spans="1:2" x14ac:dyDescent="0.3">
      <c r="A3299" t="s">
        <v>4220</v>
      </c>
      <c r="B3299" s="22" t="e">
        <v>#N/A</v>
      </c>
    </row>
    <row r="3300" spans="1:2" x14ac:dyDescent="0.3">
      <c r="A3300" t="s">
        <v>4222</v>
      </c>
      <c r="B3300" s="22" t="e">
        <v>#N/A</v>
      </c>
    </row>
    <row r="3301" spans="1:2" x14ac:dyDescent="0.3">
      <c r="A3301" t="s">
        <v>4224</v>
      </c>
      <c r="B3301" s="22" t="e">
        <v>#N/A</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9"/>
      <c r="B2" s="330" t="s">
        <v>2706</v>
      </c>
      <c r="C2" s="330"/>
      <c r="D2" s="330"/>
      <c r="E2" s="330"/>
      <c r="F2" s="330"/>
      <c r="G2" s="330"/>
      <c r="H2" s="330"/>
      <c r="I2" s="119"/>
      <c r="J2" s="119"/>
      <c r="K2" s="119"/>
      <c r="L2" s="119"/>
    </row>
    <row r="3" spans="1:12" x14ac:dyDescent="0.3">
      <c r="A3" s="67"/>
      <c r="B3" s="69" t="s">
        <v>304</v>
      </c>
      <c r="C3" s="70">
        <v>1</v>
      </c>
      <c r="D3" s="69">
        <v>2</v>
      </c>
      <c r="E3" s="69">
        <v>2</v>
      </c>
      <c r="F3" s="69">
        <v>3</v>
      </c>
      <c r="G3" s="69">
        <v>3</v>
      </c>
      <c r="H3" s="69">
        <v>4</v>
      </c>
      <c r="I3" s="69">
        <v>4</v>
      </c>
      <c r="J3" s="69">
        <v>5</v>
      </c>
      <c r="K3" s="69">
        <v>5</v>
      </c>
      <c r="L3" s="71">
        <v>5</v>
      </c>
    </row>
    <row r="4" spans="1:12" ht="15" thickBot="1" x14ac:dyDescent="0.35">
      <c r="A4" s="68"/>
      <c r="B4" s="72" t="s">
        <v>305</v>
      </c>
      <c r="C4" s="73">
        <v>1</v>
      </c>
      <c r="D4" s="72">
        <v>1</v>
      </c>
      <c r="E4" s="72">
        <v>2</v>
      </c>
      <c r="F4" s="72">
        <v>1</v>
      </c>
      <c r="G4" s="72">
        <v>2</v>
      </c>
      <c r="H4" s="72">
        <v>1</v>
      </c>
      <c r="I4" s="72">
        <v>2</v>
      </c>
      <c r="J4" s="72">
        <v>1</v>
      </c>
      <c r="K4" s="72">
        <v>2</v>
      </c>
      <c r="L4" s="74">
        <v>3</v>
      </c>
    </row>
    <row r="5" spans="1:12" x14ac:dyDescent="0.3">
      <c r="A5" s="320" t="s">
        <v>308</v>
      </c>
      <c r="B5" s="110" t="s">
        <v>310</v>
      </c>
      <c r="C5" s="76" t="s">
        <v>306</v>
      </c>
      <c r="D5" s="75"/>
      <c r="E5" s="75"/>
      <c r="F5" s="75"/>
      <c r="G5" s="75"/>
      <c r="H5" s="75"/>
      <c r="I5" s="75"/>
      <c r="J5" s="75"/>
      <c r="K5" s="75"/>
      <c r="L5" s="77"/>
    </row>
    <row r="6" spans="1:12" x14ac:dyDescent="0.3">
      <c r="A6" s="321"/>
      <c r="B6" s="111" t="s">
        <v>311</v>
      </c>
      <c r="C6" s="79"/>
      <c r="D6" s="80" t="s">
        <v>306</v>
      </c>
      <c r="E6" s="78"/>
      <c r="F6" s="80" t="s">
        <v>306</v>
      </c>
      <c r="G6" s="78"/>
      <c r="H6" s="80"/>
      <c r="I6" s="78"/>
      <c r="J6" s="78"/>
      <c r="K6" s="78"/>
      <c r="L6" s="81"/>
    </row>
    <row r="7" spans="1:12" x14ac:dyDescent="0.3">
      <c r="A7" s="321"/>
      <c r="B7" s="111" t="s">
        <v>312</v>
      </c>
      <c r="C7" s="79"/>
      <c r="D7" s="78"/>
      <c r="E7" s="80" t="s">
        <v>306</v>
      </c>
      <c r="F7" s="78"/>
      <c r="G7" s="80" t="s">
        <v>306</v>
      </c>
      <c r="H7" s="80" t="s">
        <v>306</v>
      </c>
      <c r="I7" s="80"/>
      <c r="J7" s="80" t="s">
        <v>306</v>
      </c>
      <c r="K7" s="80"/>
      <c r="L7" s="81"/>
    </row>
    <row r="8" spans="1:12" ht="15" thickBot="1" x14ac:dyDescent="0.35">
      <c r="A8" s="322"/>
      <c r="B8" s="112" t="s">
        <v>313</v>
      </c>
      <c r="C8" s="83"/>
      <c r="D8" s="82"/>
      <c r="E8" s="82"/>
      <c r="F8" s="82"/>
      <c r="G8" s="82"/>
      <c r="H8" s="82"/>
      <c r="I8" s="84" t="s">
        <v>306</v>
      </c>
      <c r="J8" s="82"/>
      <c r="K8" s="84" t="s">
        <v>306</v>
      </c>
      <c r="L8" s="85" t="s">
        <v>306</v>
      </c>
    </row>
    <row r="9" spans="1:12" x14ac:dyDescent="0.3">
      <c r="A9" s="323" t="s">
        <v>307</v>
      </c>
      <c r="B9" s="113" t="s">
        <v>314</v>
      </c>
      <c r="C9" s="87" t="s">
        <v>306</v>
      </c>
      <c r="D9" s="88" t="s">
        <v>306</v>
      </c>
      <c r="E9" s="86"/>
      <c r="F9" s="86"/>
      <c r="G9" s="86"/>
      <c r="H9" s="86"/>
      <c r="I9" s="86"/>
      <c r="J9" s="86"/>
      <c r="K9" s="86"/>
      <c r="L9" s="89"/>
    </row>
    <row r="10" spans="1:12" x14ac:dyDescent="0.3">
      <c r="A10" s="324"/>
      <c r="B10" s="114" t="s">
        <v>315</v>
      </c>
      <c r="C10" s="91"/>
      <c r="D10" s="90"/>
      <c r="E10" s="92" t="s">
        <v>306</v>
      </c>
      <c r="F10" s="92" t="s">
        <v>306</v>
      </c>
      <c r="G10" s="92" t="s">
        <v>306</v>
      </c>
      <c r="H10" s="90"/>
      <c r="I10" s="90"/>
      <c r="J10" s="90"/>
      <c r="K10" s="90"/>
      <c r="L10" s="93"/>
    </row>
    <row r="11" spans="1:12" x14ac:dyDescent="0.3">
      <c r="A11" s="324"/>
      <c r="B11" s="114" t="s">
        <v>316</v>
      </c>
      <c r="C11" s="91"/>
      <c r="D11" s="90"/>
      <c r="E11" s="90"/>
      <c r="F11" s="90"/>
      <c r="G11" s="90"/>
      <c r="H11" s="92" t="s">
        <v>306</v>
      </c>
      <c r="I11" s="92" t="s">
        <v>306</v>
      </c>
      <c r="J11" s="90"/>
      <c r="K11" s="90"/>
      <c r="L11" s="93"/>
    </row>
    <row r="12" spans="1:12" ht="15" thickBot="1" x14ac:dyDescent="0.35">
      <c r="A12" s="325"/>
      <c r="B12" s="115" t="s">
        <v>310</v>
      </c>
      <c r="C12" s="95"/>
      <c r="D12" s="94"/>
      <c r="E12" s="94"/>
      <c r="F12" s="94"/>
      <c r="G12" s="94"/>
      <c r="H12" s="94"/>
      <c r="I12" s="94"/>
      <c r="J12" s="96" t="s">
        <v>306</v>
      </c>
      <c r="K12" s="96" t="s">
        <v>306</v>
      </c>
      <c r="L12" s="97" t="s">
        <v>306</v>
      </c>
    </row>
    <row r="13" spans="1:12" x14ac:dyDescent="0.3">
      <c r="A13" s="326" t="s">
        <v>309</v>
      </c>
      <c r="B13" s="116" t="s">
        <v>314</v>
      </c>
      <c r="C13" s="99" t="s">
        <v>306</v>
      </c>
      <c r="D13" s="100" t="s">
        <v>306</v>
      </c>
      <c r="E13" s="98"/>
      <c r="F13" s="98"/>
      <c r="G13" s="98"/>
      <c r="H13" s="98"/>
      <c r="I13" s="98"/>
      <c r="J13" s="98"/>
      <c r="K13" s="98"/>
      <c r="L13" s="101"/>
    </row>
    <row r="14" spans="1:12" x14ac:dyDescent="0.3">
      <c r="A14" s="327"/>
      <c r="B14" s="117" t="s">
        <v>315</v>
      </c>
      <c r="C14" s="103"/>
      <c r="D14" s="102"/>
      <c r="E14" s="104" t="s">
        <v>306</v>
      </c>
      <c r="F14" s="104" t="s">
        <v>306</v>
      </c>
      <c r="G14" s="104" t="s">
        <v>306</v>
      </c>
      <c r="H14" s="102"/>
      <c r="I14" s="102"/>
      <c r="J14" s="102"/>
      <c r="K14" s="102"/>
      <c r="L14" s="105"/>
    </row>
    <row r="15" spans="1:12" x14ac:dyDescent="0.3">
      <c r="A15" s="327"/>
      <c r="B15" s="117" t="s">
        <v>316</v>
      </c>
      <c r="C15" s="103"/>
      <c r="D15" s="102"/>
      <c r="E15" s="102"/>
      <c r="F15" s="102"/>
      <c r="G15" s="102"/>
      <c r="H15" s="104" t="s">
        <v>306</v>
      </c>
      <c r="I15" s="104" t="s">
        <v>306</v>
      </c>
      <c r="J15" s="102"/>
      <c r="K15" s="102"/>
      <c r="L15" s="105"/>
    </row>
    <row r="16" spans="1:12" x14ac:dyDescent="0.3">
      <c r="A16" s="327"/>
      <c r="B16" s="117" t="s">
        <v>310</v>
      </c>
      <c r="C16" s="103"/>
      <c r="D16" s="102"/>
      <c r="E16" s="102"/>
      <c r="F16" s="102"/>
      <c r="G16" s="102"/>
      <c r="H16" s="102"/>
      <c r="I16" s="102"/>
      <c r="J16" s="104" t="s">
        <v>306</v>
      </c>
      <c r="K16" s="104" t="s">
        <v>306</v>
      </c>
      <c r="L16" s="105"/>
    </row>
    <row r="17" spans="1:12" ht="15" thickBot="1" x14ac:dyDescent="0.35">
      <c r="A17" s="328"/>
      <c r="B17" s="118" t="s">
        <v>317</v>
      </c>
      <c r="C17" s="107"/>
      <c r="D17" s="106"/>
      <c r="E17" s="106"/>
      <c r="F17" s="106"/>
      <c r="G17" s="106"/>
      <c r="H17" s="106"/>
      <c r="I17" s="106"/>
      <c r="J17" s="106"/>
      <c r="K17" s="106"/>
      <c r="L17" s="108" t="s">
        <v>306</v>
      </c>
    </row>
    <row r="18" spans="1:12" ht="15" thickBot="1" x14ac:dyDescent="0.35">
      <c r="B18" s="21"/>
    </row>
    <row r="19" spans="1:12" ht="15" thickBot="1" x14ac:dyDescent="0.35">
      <c r="B19" s="109" t="s">
        <v>14</v>
      </c>
      <c r="C19" s="99" t="s">
        <v>306</v>
      </c>
      <c r="D19" s="99" t="s">
        <v>306</v>
      </c>
      <c r="E19" s="99" t="s">
        <v>306</v>
      </c>
      <c r="F19" s="99" t="s">
        <v>306</v>
      </c>
      <c r="G19" s="99" t="s">
        <v>306</v>
      </c>
      <c r="H19" s="99" t="s">
        <v>306</v>
      </c>
      <c r="I19" s="99" t="s">
        <v>306</v>
      </c>
      <c r="J19" s="99" t="s">
        <v>306</v>
      </c>
      <c r="K19" s="99" t="s">
        <v>306</v>
      </c>
      <c r="L19" s="99" t="s">
        <v>306</v>
      </c>
    </row>
    <row r="20" spans="1:12" ht="15" thickBot="1" x14ac:dyDescent="0.35">
      <c r="B20" s="109" t="s">
        <v>302</v>
      </c>
      <c r="C20" s="99" t="s">
        <v>306</v>
      </c>
      <c r="D20" s="99" t="s">
        <v>306</v>
      </c>
      <c r="E20" s="99" t="s">
        <v>306</v>
      </c>
      <c r="F20" s="99" t="s">
        <v>306</v>
      </c>
      <c r="G20" s="99" t="s">
        <v>306</v>
      </c>
      <c r="H20" s="99" t="s">
        <v>306</v>
      </c>
      <c r="I20" s="99" t="s">
        <v>306</v>
      </c>
      <c r="J20" s="99" t="s">
        <v>306</v>
      </c>
      <c r="K20" s="99" t="s">
        <v>306</v>
      </c>
      <c r="L20" s="99" t="s">
        <v>306</v>
      </c>
    </row>
    <row r="21" spans="1:12" x14ac:dyDescent="0.3">
      <c r="B21" s="109" t="s">
        <v>303</v>
      </c>
      <c r="C21" s="99" t="s">
        <v>306</v>
      </c>
      <c r="D21" s="99" t="s">
        <v>306</v>
      </c>
      <c r="E21" s="99" t="s">
        <v>306</v>
      </c>
      <c r="F21" s="99" t="s">
        <v>306</v>
      </c>
      <c r="G21" s="99" t="s">
        <v>306</v>
      </c>
      <c r="H21" s="99" t="s">
        <v>306</v>
      </c>
      <c r="I21" s="99" t="s">
        <v>306</v>
      </c>
      <c r="J21" s="99" t="s">
        <v>306</v>
      </c>
      <c r="K21" s="99" t="s">
        <v>306</v>
      </c>
      <c r="L21" s="99" t="s">
        <v>306</v>
      </c>
    </row>
    <row r="23" spans="1:12" ht="36" customHeight="1" x14ac:dyDescent="0.3">
      <c r="A23" s="329" t="s">
        <v>318</v>
      </c>
      <c r="B23" s="329"/>
      <c r="C23" s="329"/>
      <c r="D23" s="329"/>
      <c r="E23" s="329"/>
      <c r="F23" s="329"/>
      <c r="G23" s="329"/>
      <c r="H23" s="329"/>
      <c r="I23" s="329"/>
      <c r="J23" s="329"/>
      <c r="K23" s="329"/>
      <c r="L23" s="329"/>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4113A-7F6D-4600-ADD2-354421D56746}">
  <dimension ref="A1:L65"/>
  <sheetViews>
    <sheetView zoomScaleNormal="100" workbookViewId="0">
      <selection activeCell="P5" sqref="P5"/>
    </sheetView>
  </sheetViews>
  <sheetFormatPr defaultRowHeight="14.4" x14ac:dyDescent="0.3"/>
  <cols>
    <col min="2" max="2" width="25.6640625" customWidth="1"/>
    <col min="3" max="3" width="11.109375" customWidth="1"/>
    <col min="4" max="4" width="11.21875" customWidth="1"/>
    <col min="5" max="5" width="11.5546875" customWidth="1"/>
    <col min="6" max="6" width="12.33203125" customWidth="1"/>
    <col min="7" max="7" width="11.88671875" customWidth="1"/>
    <col min="8" max="8" width="11.109375" customWidth="1"/>
    <col min="9" max="9" width="12" customWidth="1"/>
    <col min="10" max="10" width="11.88671875" customWidth="1"/>
    <col min="11" max="11" width="11.6640625" customWidth="1"/>
  </cols>
  <sheetData>
    <row r="1" spans="1:12" x14ac:dyDescent="0.3">
      <c r="A1" s="37"/>
      <c r="B1" s="38"/>
      <c r="C1" s="38"/>
      <c r="D1" s="38"/>
      <c r="E1" s="38"/>
      <c r="F1" s="38"/>
      <c r="G1" s="38"/>
      <c r="H1" s="38"/>
      <c r="I1" s="38"/>
      <c r="J1" s="38"/>
      <c r="K1" s="38"/>
      <c r="L1" s="39"/>
    </row>
    <row r="2" spans="1:12" ht="33.6" customHeight="1" x14ac:dyDescent="0.3">
      <c r="A2" s="40"/>
      <c r="L2" s="41"/>
    </row>
    <row r="3" spans="1:12" x14ac:dyDescent="0.3">
      <c r="A3" s="40"/>
      <c r="L3" s="41"/>
    </row>
    <row r="4" spans="1:12" x14ac:dyDescent="0.3">
      <c r="A4" s="40"/>
      <c r="L4" s="41"/>
    </row>
    <row r="5" spans="1:12" x14ac:dyDescent="0.3">
      <c r="A5" s="40"/>
      <c r="L5" s="41"/>
    </row>
    <row r="6" spans="1:12" ht="45" x14ac:dyDescent="0.75">
      <c r="A6" s="40"/>
      <c r="B6" s="331" t="s">
        <v>1718</v>
      </c>
      <c r="C6" s="331"/>
      <c r="D6" s="331"/>
      <c r="E6" s="331"/>
      <c r="F6" s="331"/>
      <c r="G6" s="331"/>
      <c r="H6" s="331"/>
      <c r="I6" s="331"/>
      <c r="J6" s="331"/>
      <c r="K6" s="331"/>
      <c r="L6" s="41"/>
    </row>
    <row r="7" spans="1:12" x14ac:dyDescent="0.3">
      <c r="A7" s="40"/>
      <c r="B7" s="333" t="s">
        <v>2705</v>
      </c>
      <c r="C7" s="333"/>
      <c r="D7" s="333"/>
      <c r="E7" s="333"/>
      <c r="F7" s="333"/>
      <c r="G7" s="333"/>
      <c r="H7" s="333"/>
      <c r="I7" s="333"/>
      <c r="J7" s="333"/>
      <c r="K7" s="333"/>
      <c r="L7" s="41"/>
    </row>
    <row r="8" spans="1:12" x14ac:dyDescent="0.3">
      <c r="A8" s="40"/>
      <c r="B8" s="15" t="s">
        <v>1697</v>
      </c>
      <c r="C8" s="42">
        <v>1</v>
      </c>
      <c r="D8" s="42">
        <v>2</v>
      </c>
      <c r="E8" s="42">
        <v>3</v>
      </c>
      <c r="F8" s="42">
        <v>4</v>
      </c>
      <c r="G8" s="42">
        <v>5</v>
      </c>
      <c r="H8" s="42">
        <v>5</v>
      </c>
      <c r="I8" s="42">
        <v>6</v>
      </c>
      <c r="J8" s="42">
        <v>7</v>
      </c>
      <c r="K8" s="42">
        <v>8</v>
      </c>
      <c r="L8" s="41"/>
    </row>
    <row r="9" spans="1:12" x14ac:dyDescent="0.3">
      <c r="A9" s="40"/>
      <c r="B9" s="15" t="s">
        <v>1698</v>
      </c>
      <c r="C9" s="42">
        <v>5</v>
      </c>
      <c r="D9" s="42">
        <v>6</v>
      </c>
      <c r="E9" s="42">
        <v>7</v>
      </c>
      <c r="F9" s="42">
        <v>9</v>
      </c>
      <c r="G9" s="42">
        <v>10</v>
      </c>
      <c r="H9" s="42">
        <v>10</v>
      </c>
      <c r="I9" s="42">
        <v>12</v>
      </c>
      <c r="J9" s="42">
        <v>13</v>
      </c>
      <c r="K9" s="42">
        <v>14</v>
      </c>
      <c r="L9" s="41"/>
    </row>
    <row r="10" spans="1:12" x14ac:dyDescent="0.3">
      <c r="A10" s="40"/>
      <c r="B10" s="15" t="s">
        <v>1699</v>
      </c>
      <c r="C10" s="42">
        <v>1</v>
      </c>
      <c r="D10" s="42">
        <v>1</v>
      </c>
      <c r="E10" s="42">
        <v>1</v>
      </c>
      <c r="F10" s="42">
        <v>2</v>
      </c>
      <c r="G10" s="42">
        <v>2</v>
      </c>
      <c r="H10" s="42">
        <v>2</v>
      </c>
      <c r="I10" s="42">
        <v>3</v>
      </c>
      <c r="J10" s="42">
        <v>3</v>
      </c>
      <c r="K10" s="42">
        <v>3</v>
      </c>
      <c r="L10" s="41"/>
    </row>
    <row r="11" spans="1:12" x14ac:dyDescent="0.3">
      <c r="A11" s="40"/>
      <c r="B11" s="43"/>
      <c r="C11" s="44"/>
      <c r="D11" s="44"/>
      <c r="E11" s="44"/>
      <c r="F11" s="44"/>
      <c r="G11" s="44"/>
      <c r="H11" s="44"/>
      <c r="I11" s="44"/>
      <c r="J11" s="44"/>
      <c r="K11" s="44"/>
      <c r="L11" s="41"/>
    </row>
    <row r="12" spans="1:12" x14ac:dyDescent="0.3">
      <c r="A12" s="40"/>
      <c r="B12" s="45" t="s">
        <v>1700</v>
      </c>
      <c r="C12" s="42">
        <v>1</v>
      </c>
      <c r="D12" s="42">
        <v>1</v>
      </c>
      <c r="E12" s="42">
        <v>1</v>
      </c>
      <c r="F12" s="42">
        <v>1</v>
      </c>
      <c r="G12" s="42">
        <v>1</v>
      </c>
      <c r="H12" s="42">
        <v>1</v>
      </c>
      <c r="I12" s="42">
        <v>1</v>
      </c>
      <c r="J12" s="42">
        <v>1</v>
      </c>
      <c r="K12" s="42">
        <v>1</v>
      </c>
      <c r="L12" s="41"/>
    </row>
    <row r="13" spans="1:12" x14ac:dyDescent="0.3">
      <c r="A13" s="40"/>
      <c r="B13" s="45" t="s">
        <v>1701</v>
      </c>
      <c r="C13" s="42">
        <v>1</v>
      </c>
      <c r="D13" s="42">
        <v>1</v>
      </c>
      <c r="E13" s="42">
        <v>1</v>
      </c>
      <c r="F13" s="42">
        <v>1</v>
      </c>
      <c r="G13" s="42">
        <v>1</v>
      </c>
      <c r="H13" s="42">
        <v>1</v>
      </c>
      <c r="I13" s="42">
        <v>1</v>
      </c>
      <c r="J13" s="42">
        <v>1</v>
      </c>
      <c r="K13" s="42">
        <v>1</v>
      </c>
      <c r="L13" s="41"/>
    </row>
    <row r="14" spans="1:12" x14ac:dyDescent="0.3">
      <c r="A14" s="40"/>
      <c r="B14" s="45" t="s">
        <v>1702</v>
      </c>
      <c r="C14" s="42">
        <v>1</v>
      </c>
      <c r="D14" s="42">
        <v>1</v>
      </c>
      <c r="E14" s="42">
        <v>1</v>
      </c>
      <c r="F14" s="42">
        <v>1</v>
      </c>
      <c r="G14" s="42">
        <v>1</v>
      </c>
      <c r="H14" s="42">
        <v>1</v>
      </c>
      <c r="I14" s="42">
        <v>1</v>
      </c>
      <c r="J14" s="42">
        <v>1</v>
      </c>
      <c r="K14" s="42">
        <v>1</v>
      </c>
      <c r="L14" s="41"/>
    </row>
    <row r="15" spans="1:12" x14ac:dyDescent="0.3">
      <c r="A15" s="40"/>
      <c r="B15" s="45" t="s">
        <v>1703</v>
      </c>
      <c r="C15" s="42">
        <v>1</v>
      </c>
      <c r="D15" s="42">
        <v>1</v>
      </c>
      <c r="E15" s="42">
        <v>1</v>
      </c>
      <c r="F15" s="42">
        <v>1</v>
      </c>
      <c r="G15" s="42">
        <v>1</v>
      </c>
      <c r="H15" s="42">
        <v>1</v>
      </c>
      <c r="I15" s="42">
        <v>1</v>
      </c>
      <c r="J15" s="42">
        <v>1</v>
      </c>
      <c r="K15" s="42">
        <v>1</v>
      </c>
      <c r="L15" s="41"/>
    </row>
    <row r="16" spans="1:12" x14ac:dyDescent="0.3">
      <c r="A16" s="40"/>
      <c r="B16" s="45" t="s">
        <v>1704</v>
      </c>
      <c r="C16" s="42"/>
      <c r="D16" s="42">
        <v>1</v>
      </c>
      <c r="E16" s="46">
        <v>2</v>
      </c>
      <c r="F16" s="46">
        <v>3</v>
      </c>
      <c r="G16" s="46">
        <v>4</v>
      </c>
      <c r="H16" s="46">
        <v>4</v>
      </c>
      <c r="I16" s="46">
        <v>5</v>
      </c>
      <c r="J16" s="46">
        <v>6</v>
      </c>
      <c r="K16" s="46">
        <v>7</v>
      </c>
      <c r="L16" s="41"/>
    </row>
    <row r="17" spans="1:12" x14ac:dyDescent="0.3">
      <c r="A17" s="40"/>
      <c r="B17" s="45" t="s">
        <v>1705</v>
      </c>
      <c r="C17" s="42">
        <v>1</v>
      </c>
      <c r="D17" s="42">
        <v>1</v>
      </c>
      <c r="E17" s="42">
        <v>1</v>
      </c>
      <c r="F17" s="42">
        <v>2</v>
      </c>
      <c r="G17" s="42">
        <v>2</v>
      </c>
      <c r="H17" s="42">
        <v>2</v>
      </c>
      <c r="I17" s="42">
        <v>3</v>
      </c>
      <c r="J17" s="42">
        <v>3</v>
      </c>
      <c r="K17" s="42">
        <v>3</v>
      </c>
      <c r="L17" s="41"/>
    </row>
    <row r="18" spans="1:12" x14ac:dyDescent="0.3">
      <c r="A18" s="40"/>
      <c r="B18" s="43"/>
      <c r="C18" s="44"/>
      <c r="D18" s="44"/>
      <c r="E18" s="44"/>
      <c r="F18" s="44"/>
      <c r="G18" s="44"/>
      <c r="H18" s="44"/>
      <c r="I18" s="44"/>
      <c r="J18" s="44"/>
      <c r="K18" s="44"/>
      <c r="L18" s="41"/>
    </row>
    <row r="19" spans="1:12" x14ac:dyDescent="0.3">
      <c r="A19" s="40"/>
      <c r="B19" s="16" t="s">
        <v>1706</v>
      </c>
      <c r="C19" s="42"/>
      <c r="D19" s="42"/>
      <c r="E19" s="42"/>
      <c r="F19" s="47" t="s">
        <v>1707</v>
      </c>
      <c r="G19" s="47" t="s">
        <v>1707</v>
      </c>
      <c r="H19" s="42"/>
      <c r="I19" s="42"/>
      <c r="J19" s="42"/>
      <c r="K19" s="42"/>
      <c r="L19" s="41"/>
    </row>
    <row r="20" spans="1:12" x14ac:dyDescent="0.3">
      <c r="A20" s="40"/>
      <c r="B20" s="16" t="s">
        <v>1708</v>
      </c>
      <c r="C20" s="42"/>
      <c r="D20" s="42"/>
      <c r="E20" s="47" t="s">
        <v>1707</v>
      </c>
      <c r="F20" s="42"/>
      <c r="G20" s="42"/>
      <c r="H20" s="42"/>
      <c r="I20" s="42"/>
      <c r="J20" s="42"/>
      <c r="K20" s="42"/>
      <c r="L20" s="41"/>
    </row>
    <row r="21" spans="1:12" x14ac:dyDescent="0.3">
      <c r="A21" s="40"/>
      <c r="B21" s="16" t="s">
        <v>1709</v>
      </c>
      <c r="C21" s="47" t="s">
        <v>1707</v>
      </c>
      <c r="D21" s="47" t="s">
        <v>1707</v>
      </c>
      <c r="E21" s="42"/>
      <c r="F21" s="42"/>
      <c r="G21" s="42"/>
      <c r="H21" s="42"/>
      <c r="I21" s="42"/>
      <c r="J21" s="42"/>
      <c r="K21" s="42"/>
      <c r="L21" s="41"/>
    </row>
    <row r="22" spans="1:12" x14ac:dyDescent="0.3">
      <c r="A22" s="40"/>
      <c r="B22" s="16" t="s">
        <v>1710</v>
      </c>
      <c r="C22" s="42"/>
      <c r="D22" s="42"/>
      <c r="E22" s="42"/>
      <c r="F22" s="42"/>
      <c r="G22" s="42"/>
      <c r="H22" s="47" t="s">
        <v>1707</v>
      </c>
      <c r="I22" s="42"/>
      <c r="J22" s="42"/>
      <c r="K22" s="42"/>
      <c r="L22" s="41"/>
    </row>
    <row r="23" spans="1:12" x14ac:dyDescent="0.3">
      <c r="A23" s="40"/>
      <c r="B23" s="16" t="s">
        <v>1711</v>
      </c>
      <c r="C23" s="42"/>
      <c r="D23" s="42"/>
      <c r="E23" s="42"/>
      <c r="F23" s="42"/>
      <c r="G23" s="42"/>
      <c r="H23" s="42"/>
      <c r="I23" s="47" t="s">
        <v>1707</v>
      </c>
      <c r="J23" s="47" t="s">
        <v>1707</v>
      </c>
      <c r="K23" s="42"/>
      <c r="L23" s="41"/>
    </row>
    <row r="24" spans="1:12" x14ac:dyDescent="0.3">
      <c r="A24" s="40"/>
      <c r="B24" s="16" t="s">
        <v>1712</v>
      </c>
      <c r="C24" s="42"/>
      <c r="D24" s="42"/>
      <c r="E24" s="42"/>
      <c r="F24" s="42"/>
      <c r="G24" s="42"/>
      <c r="H24" s="42"/>
      <c r="I24" s="42"/>
      <c r="J24" s="42"/>
      <c r="K24" s="47" t="s">
        <v>1707</v>
      </c>
      <c r="L24" s="41"/>
    </row>
    <row r="25" spans="1:12" x14ac:dyDescent="0.3">
      <c r="A25" s="40"/>
      <c r="B25" s="16" t="s">
        <v>1713</v>
      </c>
      <c r="C25" s="42"/>
      <c r="D25" s="42"/>
      <c r="E25" s="42"/>
      <c r="F25" s="42"/>
      <c r="G25" s="42"/>
      <c r="H25" s="47" t="s">
        <v>1707</v>
      </c>
      <c r="I25" s="47" t="s">
        <v>1707</v>
      </c>
      <c r="J25" s="47" t="s">
        <v>1707</v>
      </c>
      <c r="K25" s="42"/>
      <c r="L25" s="41"/>
    </row>
    <row r="26" spans="1:12" x14ac:dyDescent="0.3">
      <c r="A26" s="40"/>
      <c r="B26" s="16" t="s">
        <v>1714</v>
      </c>
      <c r="C26" s="42"/>
      <c r="D26" s="42"/>
      <c r="E26" s="42"/>
      <c r="F26" s="42"/>
      <c r="G26" s="42"/>
      <c r="H26" s="42"/>
      <c r="I26" s="42"/>
      <c r="J26" s="42"/>
      <c r="K26" s="47" t="s">
        <v>1707</v>
      </c>
      <c r="L26" s="41"/>
    </row>
    <row r="27" spans="1:12" x14ac:dyDescent="0.3">
      <c r="A27" s="40"/>
      <c r="B27" s="16" t="s">
        <v>14</v>
      </c>
      <c r="C27" s="47" t="s">
        <v>1707</v>
      </c>
      <c r="D27" s="47" t="s">
        <v>1707</v>
      </c>
      <c r="E27" s="47" t="s">
        <v>1707</v>
      </c>
      <c r="F27" s="47" t="s">
        <v>1707</v>
      </c>
      <c r="G27" s="47" t="s">
        <v>1707</v>
      </c>
      <c r="H27" s="47" t="s">
        <v>1707</v>
      </c>
      <c r="I27" s="47" t="s">
        <v>1707</v>
      </c>
      <c r="J27" s="47" t="s">
        <v>1707</v>
      </c>
      <c r="K27" s="47" t="s">
        <v>1707</v>
      </c>
      <c r="L27" s="41"/>
    </row>
    <row r="28" spans="1:12" x14ac:dyDescent="0.3">
      <c r="A28" s="40"/>
      <c r="B28" s="16" t="s">
        <v>2525</v>
      </c>
      <c r="C28" s="47" t="s">
        <v>1707</v>
      </c>
      <c r="D28" s="47" t="s">
        <v>1707</v>
      </c>
      <c r="E28" s="47" t="s">
        <v>1707</v>
      </c>
      <c r="F28" s="47" t="s">
        <v>1707</v>
      </c>
      <c r="G28" s="47" t="s">
        <v>1707</v>
      </c>
      <c r="H28" s="47"/>
      <c r="I28" s="47"/>
      <c r="J28" s="47"/>
      <c r="K28" s="47"/>
      <c r="L28" s="41"/>
    </row>
    <row r="29" spans="1:12" x14ac:dyDescent="0.3">
      <c r="A29" s="40"/>
      <c r="B29" s="16" t="s">
        <v>1715</v>
      </c>
      <c r="C29" s="47" t="s">
        <v>1707</v>
      </c>
      <c r="D29" s="47" t="s">
        <v>1707</v>
      </c>
      <c r="E29" s="47" t="s">
        <v>1707</v>
      </c>
      <c r="F29" s="47" t="s">
        <v>1707</v>
      </c>
      <c r="G29" s="47" t="s">
        <v>1707</v>
      </c>
      <c r="H29" s="47" t="s">
        <v>1707</v>
      </c>
      <c r="I29" s="47" t="s">
        <v>1707</v>
      </c>
      <c r="J29" s="47" t="s">
        <v>1707</v>
      </c>
      <c r="K29" s="47" t="s">
        <v>1707</v>
      </c>
      <c r="L29" s="41"/>
    </row>
    <row r="30" spans="1:12" x14ac:dyDescent="0.3">
      <c r="A30" s="40"/>
      <c r="B30" s="48" t="s">
        <v>2712</v>
      </c>
      <c r="C30" s="47" t="s">
        <v>1707</v>
      </c>
      <c r="D30" s="47" t="s">
        <v>1707</v>
      </c>
      <c r="E30" s="47" t="s">
        <v>1707</v>
      </c>
      <c r="F30" s="47" t="s">
        <v>1707</v>
      </c>
      <c r="G30" s="47" t="s">
        <v>1707</v>
      </c>
      <c r="H30" s="47" t="s">
        <v>1707</v>
      </c>
      <c r="I30" s="47" t="s">
        <v>1707</v>
      </c>
      <c r="J30" s="47" t="s">
        <v>1707</v>
      </c>
      <c r="K30" s="47" t="s">
        <v>1707</v>
      </c>
      <c r="L30" s="41"/>
    </row>
    <row r="31" spans="1:12" x14ac:dyDescent="0.3">
      <c r="A31" s="40"/>
      <c r="B31" s="16" t="s">
        <v>2711</v>
      </c>
      <c r="C31" s="47" t="s">
        <v>1707</v>
      </c>
      <c r="D31" s="47" t="s">
        <v>1707</v>
      </c>
      <c r="E31" s="47" t="s">
        <v>1707</v>
      </c>
      <c r="F31" s="47" t="s">
        <v>1707</v>
      </c>
      <c r="G31" s="47" t="s">
        <v>1707</v>
      </c>
      <c r="H31" s="47" t="s">
        <v>1707</v>
      </c>
      <c r="I31" s="47" t="s">
        <v>1707</v>
      </c>
      <c r="J31" s="47" t="s">
        <v>1707</v>
      </c>
      <c r="K31" s="47" t="s">
        <v>1707</v>
      </c>
      <c r="L31" s="41"/>
    </row>
    <row r="32" spans="1:12" ht="18" x14ac:dyDescent="0.35">
      <c r="A32" s="40"/>
      <c r="B32" s="49" t="s">
        <v>1716</v>
      </c>
      <c r="C32" s="50">
        <v>2450.08</v>
      </c>
      <c r="D32" s="50">
        <v>2542.84</v>
      </c>
      <c r="E32" s="50">
        <v>2771.6</v>
      </c>
      <c r="F32" s="50">
        <v>3485.7</v>
      </c>
      <c r="G32" s="50">
        <v>3578.46</v>
      </c>
      <c r="H32" s="50">
        <v>3594.57</v>
      </c>
      <c r="I32" s="50">
        <v>3929.6699999999996</v>
      </c>
      <c r="J32" s="50">
        <v>4022.43</v>
      </c>
      <c r="K32" s="50">
        <v>4438.4800000000005</v>
      </c>
      <c r="L32" s="41"/>
    </row>
    <row r="33" spans="1:12" ht="23.4" x14ac:dyDescent="0.45">
      <c r="A33" s="40"/>
      <c r="B33" s="51" t="s">
        <v>4</v>
      </c>
      <c r="C33" s="52">
        <v>1457.49</v>
      </c>
      <c r="D33" s="52">
        <v>1507.79</v>
      </c>
      <c r="E33" s="52">
        <v>1645.18</v>
      </c>
      <c r="F33" s="52">
        <v>2280.56</v>
      </c>
      <c r="G33" s="52">
        <v>2330.86</v>
      </c>
      <c r="H33" s="52">
        <v>2188.4999999999995</v>
      </c>
      <c r="I33" s="52">
        <v>2424.29</v>
      </c>
      <c r="J33" s="52">
        <v>2474.59</v>
      </c>
      <c r="K33" s="52">
        <v>2778.79</v>
      </c>
      <c r="L33" s="41"/>
    </row>
    <row r="34" spans="1:12" x14ac:dyDescent="0.3">
      <c r="A34" s="40"/>
      <c r="L34" s="41"/>
    </row>
    <row r="35" spans="1:12" x14ac:dyDescent="0.3">
      <c r="A35" s="40"/>
      <c r="L35" s="41"/>
    </row>
    <row r="36" spans="1:12" x14ac:dyDescent="0.3">
      <c r="A36" s="40"/>
      <c r="L36" s="41"/>
    </row>
    <row r="37" spans="1:12" x14ac:dyDescent="0.3">
      <c r="A37" s="40"/>
      <c r="L37" s="41"/>
    </row>
    <row r="38" spans="1:12" x14ac:dyDescent="0.3">
      <c r="A38" s="40"/>
      <c r="L38" s="41"/>
    </row>
    <row r="39" spans="1:12" x14ac:dyDescent="0.3">
      <c r="A39" s="40"/>
      <c r="L39" s="41"/>
    </row>
    <row r="40" spans="1:12" x14ac:dyDescent="0.3">
      <c r="A40" s="40"/>
      <c r="L40" s="41"/>
    </row>
    <row r="41" spans="1:12" x14ac:dyDescent="0.3">
      <c r="A41" s="40"/>
      <c r="L41" s="41"/>
    </row>
    <row r="42" spans="1:12" x14ac:dyDescent="0.3">
      <c r="A42" s="40"/>
      <c r="L42" s="41"/>
    </row>
    <row r="43" spans="1:12" x14ac:dyDescent="0.3">
      <c r="A43" s="40"/>
      <c r="L43" s="41"/>
    </row>
    <row r="44" spans="1:12" x14ac:dyDescent="0.3">
      <c r="A44" s="40"/>
      <c r="L44" s="41"/>
    </row>
    <row r="45" spans="1:12" x14ac:dyDescent="0.3">
      <c r="A45" s="40"/>
      <c r="L45" s="41"/>
    </row>
    <row r="46" spans="1:12" x14ac:dyDescent="0.3">
      <c r="A46" s="40"/>
      <c r="L46" s="41"/>
    </row>
    <row r="47" spans="1:12" x14ac:dyDescent="0.3">
      <c r="A47" s="40"/>
      <c r="L47" s="41"/>
    </row>
    <row r="48" spans="1:12" x14ac:dyDescent="0.3">
      <c r="A48" s="40"/>
      <c r="L48" s="41"/>
    </row>
    <row r="49" spans="1:12" x14ac:dyDescent="0.3">
      <c r="A49" s="40"/>
      <c r="L49" s="41"/>
    </row>
    <row r="50" spans="1:12" x14ac:dyDescent="0.3">
      <c r="A50" s="40"/>
      <c r="L50" s="41"/>
    </row>
    <row r="51" spans="1:12" x14ac:dyDescent="0.3">
      <c r="A51" s="40"/>
      <c r="L51" s="41"/>
    </row>
    <row r="52" spans="1:12" x14ac:dyDescent="0.3">
      <c r="A52" s="40"/>
      <c r="L52" s="41"/>
    </row>
    <row r="53" spans="1:12" x14ac:dyDescent="0.3">
      <c r="A53" s="40"/>
      <c r="L53" s="41"/>
    </row>
    <row r="54" spans="1:12" x14ac:dyDescent="0.3">
      <c r="A54" s="40"/>
      <c r="L54" s="41"/>
    </row>
    <row r="55" spans="1:12" x14ac:dyDescent="0.3">
      <c r="A55" s="40"/>
      <c r="L55" s="41"/>
    </row>
    <row r="56" spans="1:12" x14ac:dyDescent="0.3">
      <c r="A56" s="40"/>
      <c r="L56" s="41"/>
    </row>
    <row r="57" spans="1:12" x14ac:dyDescent="0.3">
      <c r="A57" s="40"/>
      <c r="L57" s="41"/>
    </row>
    <row r="58" spans="1:12" x14ac:dyDescent="0.3">
      <c r="A58" s="40"/>
      <c r="L58" s="41"/>
    </row>
    <row r="59" spans="1:12" x14ac:dyDescent="0.3">
      <c r="A59" s="40"/>
      <c r="L59" s="41"/>
    </row>
    <row r="60" spans="1:12" x14ac:dyDescent="0.3">
      <c r="A60" s="40"/>
      <c r="L60" s="41"/>
    </row>
    <row r="61" spans="1:12" x14ac:dyDescent="0.3">
      <c r="A61" s="40"/>
      <c r="L61" s="41"/>
    </row>
    <row r="62" spans="1:12" x14ac:dyDescent="0.3">
      <c r="A62" s="40"/>
      <c r="L62" s="41"/>
    </row>
    <row r="63" spans="1:12" x14ac:dyDescent="0.3">
      <c r="A63" s="40"/>
      <c r="L63" s="41"/>
    </row>
    <row r="64" spans="1:12" ht="52.2" customHeight="1" x14ac:dyDescent="0.3">
      <c r="A64" s="40"/>
      <c r="B64" s="332" t="s">
        <v>1717</v>
      </c>
      <c r="C64" s="332"/>
      <c r="D64" s="332"/>
      <c r="E64" s="332"/>
      <c r="F64" s="332"/>
      <c r="G64" s="332"/>
      <c r="H64" s="332"/>
      <c r="I64" s="332"/>
      <c r="J64" s="332"/>
      <c r="K64" s="332"/>
      <c r="L64" s="41"/>
    </row>
    <row r="65" spans="1:12" ht="15" thickBot="1" x14ac:dyDescent="0.35">
      <c r="A65" s="53"/>
      <c r="B65" s="54"/>
      <c r="C65" s="54"/>
      <c r="D65" s="54"/>
      <c r="E65" s="54"/>
      <c r="F65" s="54"/>
      <c r="G65" s="54"/>
      <c r="H65" s="54"/>
      <c r="I65" s="54"/>
      <c r="J65" s="54"/>
      <c r="K65" s="54"/>
      <c r="L65" s="55"/>
    </row>
  </sheetData>
  <mergeCells count="3">
    <mergeCell ref="B6:K6"/>
    <mergeCell ref="B64:K64"/>
    <mergeCell ref="B7:K7"/>
  </mergeCell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G176"/>
  <sheetViews>
    <sheetView zoomScale="90" zoomScaleNormal="90" workbookViewId="0">
      <selection activeCell="F9" sqref="F9"/>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42"/>
      <c r="B1" s="342"/>
      <c r="C1" s="119"/>
      <c r="D1" s="120"/>
      <c r="E1" s="119"/>
      <c r="F1" s="121"/>
    </row>
    <row r="2" spans="1:6" x14ac:dyDescent="0.3">
      <c r="A2" s="12" t="s">
        <v>2</v>
      </c>
      <c r="B2" s="12" t="s">
        <v>3</v>
      </c>
      <c r="C2" s="13" t="s">
        <v>0</v>
      </c>
      <c r="D2" s="12" t="s">
        <v>1</v>
      </c>
      <c r="E2" s="14" t="s">
        <v>4</v>
      </c>
      <c r="F2" s="27" t="s">
        <v>298</v>
      </c>
    </row>
    <row r="3" spans="1:6" ht="21" x14ac:dyDescent="0.3">
      <c r="A3" s="346" t="s">
        <v>2998</v>
      </c>
      <c r="B3" s="347"/>
      <c r="C3" s="347"/>
      <c r="D3" s="347"/>
      <c r="E3" s="347"/>
      <c r="F3" s="348"/>
    </row>
    <row r="4" spans="1:6" ht="19.2" customHeight="1" x14ac:dyDescent="0.3">
      <c r="A4" s="15" t="s">
        <v>2843</v>
      </c>
      <c r="B4" s="16" t="s">
        <v>263</v>
      </c>
      <c r="C4" s="16">
        <v>195895</v>
      </c>
      <c r="D4" s="16" t="s">
        <v>3009</v>
      </c>
      <c r="E4" s="17">
        <f>VLOOKUP(C4,Pricing!$A$1:$B$3297,2,0)</f>
        <v>474.76</v>
      </c>
      <c r="F4" s="28" t="s">
        <v>3134</v>
      </c>
    </row>
    <row r="5" spans="1:6" ht="19.2" customHeight="1" x14ac:dyDescent="0.3">
      <c r="A5" s="15" t="s">
        <v>2843</v>
      </c>
      <c r="B5" s="16" t="s">
        <v>263</v>
      </c>
      <c r="C5" s="16">
        <v>195897</v>
      </c>
      <c r="D5" s="16" t="s">
        <v>3010</v>
      </c>
      <c r="E5" s="17">
        <f>VLOOKUP(C5,Pricing!$A$1:$B$3297,2,0)</f>
        <v>509.42</v>
      </c>
      <c r="F5" s="28" t="s">
        <v>3135</v>
      </c>
    </row>
    <row r="6" spans="1:6" ht="19.2" customHeight="1" x14ac:dyDescent="0.3">
      <c r="A6" s="15" t="s">
        <v>2843</v>
      </c>
      <c r="B6" s="16" t="s">
        <v>263</v>
      </c>
      <c r="C6" s="16">
        <v>196028</v>
      </c>
      <c r="D6" s="16" t="s">
        <v>4228</v>
      </c>
      <c r="E6" s="17">
        <v>690.79</v>
      </c>
      <c r="F6" s="28" t="s">
        <v>4225</v>
      </c>
    </row>
    <row r="7" spans="1:6" ht="19.2" customHeight="1" x14ac:dyDescent="0.3">
      <c r="A7" s="15" t="s">
        <v>2843</v>
      </c>
      <c r="B7" s="16" t="s">
        <v>263</v>
      </c>
      <c r="C7" s="16">
        <v>196029</v>
      </c>
      <c r="D7" s="16" t="s">
        <v>4229</v>
      </c>
      <c r="E7" s="17">
        <v>774.97</v>
      </c>
      <c r="F7" s="28" t="s">
        <v>4226</v>
      </c>
    </row>
    <row r="8" spans="1:6" ht="19.2" customHeight="1" x14ac:dyDescent="0.3">
      <c r="A8" s="15" t="s">
        <v>2843</v>
      </c>
      <c r="B8" s="16" t="s">
        <v>263</v>
      </c>
      <c r="C8" s="16">
        <v>196030</v>
      </c>
      <c r="D8" s="16" t="s">
        <v>4230</v>
      </c>
      <c r="E8" s="17">
        <v>900.89</v>
      </c>
      <c r="F8" s="28" t="s">
        <v>4227</v>
      </c>
    </row>
    <row r="9" spans="1:6" ht="19.2" customHeight="1" x14ac:dyDescent="0.3">
      <c r="A9" s="15" t="s">
        <v>2843</v>
      </c>
      <c r="B9" s="16" t="s">
        <v>263</v>
      </c>
      <c r="C9" s="16">
        <v>195899</v>
      </c>
      <c r="D9" s="16" t="s">
        <v>3011</v>
      </c>
      <c r="E9" s="17">
        <f>VLOOKUP(C9,Pricing!$A$1:$B$3297,2,0)</f>
        <v>673.11</v>
      </c>
      <c r="F9" s="28" t="s">
        <v>3136</v>
      </c>
    </row>
    <row r="10" spans="1:6" ht="19.2" customHeight="1" x14ac:dyDescent="0.3">
      <c r="A10" s="15" t="s">
        <v>2843</v>
      </c>
      <c r="B10" s="16" t="s">
        <v>263</v>
      </c>
      <c r="C10" s="16">
        <v>195901</v>
      </c>
      <c r="D10" s="16" t="s">
        <v>3012</v>
      </c>
      <c r="E10" s="17">
        <f>VLOOKUP(C10,Pricing!$A$1:$B$3297,2,0)</f>
        <v>733.24</v>
      </c>
      <c r="F10" s="28" t="s">
        <v>3137</v>
      </c>
    </row>
    <row r="11" spans="1:6" ht="19.2" customHeight="1" x14ac:dyDescent="0.3">
      <c r="A11" s="15" t="s">
        <v>2843</v>
      </c>
      <c r="B11" s="16" t="s">
        <v>263</v>
      </c>
      <c r="C11" s="16">
        <v>195903</v>
      </c>
      <c r="D11" s="16" t="s">
        <v>3013</v>
      </c>
      <c r="E11" s="17">
        <f>VLOOKUP(C11,Pricing!$A$1:$B$3297,2,0)</f>
        <v>783.47</v>
      </c>
      <c r="F11" s="28" t="s">
        <v>3138</v>
      </c>
    </row>
    <row r="12" spans="1:6" ht="19.2" customHeight="1" x14ac:dyDescent="0.3">
      <c r="A12" s="15" t="s">
        <v>2843</v>
      </c>
      <c r="B12" s="16" t="s">
        <v>263</v>
      </c>
      <c r="C12" s="16">
        <v>196144</v>
      </c>
      <c r="D12" s="16" t="s">
        <v>2785</v>
      </c>
      <c r="E12" s="17">
        <f>VLOOKUP(C12,Pricing!$A$1:$B$3297,2,0)</f>
        <v>540.83000000000004</v>
      </c>
      <c r="F12" s="28" t="s">
        <v>2558</v>
      </c>
    </row>
    <row r="13" spans="1:6" ht="19.2" customHeight="1" x14ac:dyDescent="0.3">
      <c r="A13" s="15" t="s">
        <v>2843</v>
      </c>
      <c r="B13" s="16" t="s">
        <v>263</v>
      </c>
      <c r="C13" s="16">
        <v>196143</v>
      </c>
      <c r="D13" s="16" t="s">
        <v>2786</v>
      </c>
      <c r="E13" s="17">
        <f>VLOOKUP(C13,Pricing!$A$1:$B$3297,2,0)</f>
        <v>589.63</v>
      </c>
      <c r="F13" s="28" t="s">
        <v>2789</v>
      </c>
    </row>
    <row r="14" spans="1:6" ht="19.2" customHeight="1" x14ac:dyDescent="0.3">
      <c r="A14" s="15" t="s">
        <v>2843</v>
      </c>
      <c r="B14" s="16" t="s">
        <v>263</v>
      </c>
      <c r="C14" s="16">
        <v>196142</v>
      </c>
      <c r="D14" s="16" t="s">
        <v>2787</v>
      </c>
      <c r="E14" s="17">
        <f>VLOOKUP(C14,Pricing!$A$1:$B$3297,2,0)</f>
        <v>672.4</v>
      </c>
      <c r="F14" s="28" t="s">
        <v>2790</v>
      </c>
    </row>
    <row r="15" spans="1:6" ht="19.2" customHeight="1" x14ac:dyDescent="0.3">
      <c r="A15" s="15" t="s">
        <v>14</v>
      </c>
      <c r="B15" s="16" t="s">
        <v>263</v>
      </c>
      <c r="C15" s="18">
        <v>196068</v>
      </c>
      <c r="D15" s="15" t="s">
        <v>264</v>
      </c>
      <c r="E15" s="17">
        <f>VLOOKUP(C15,Pricing!$A$1:$B$3297,2,0)</f>
        <v>56.74</v>
      </c>
      <c r="F15" s="28" t="s">
        <v>603</v>
      </c>
    </row>
    <row r="16" spans="1:6" ht="19.2" customHeight="1" x14ac:dyDescent="0.3">
      <c r="A16" s="15" t="s">
        <v>2997</v>
      </c>
      <c r="B16" s="16" t="s">
        <v>263</v>
      </c>
      <c r="C16" s="16">
        <v>191227</v>
      </c>
      <c r="D16" s="16" t="s">
        <v>3001</v>
      </c>
      <c r="E16" s="17">
        <f>VLOOKUP(C16,Pricing!$A$1:$B$3297,2,0)</f>
        <v>3127.32</v>
      </c>
      <c r="F16" s="28" t="s">
        <v>2995</v>
      </c>
    </row>
    <row r="17" spans="1:6" ht="23.4" customHeight="1" x14ac:dyDescent="0.3">
      <c r="A17" s="337" t="s">
        <v>4205</v>
      </c>
      <c r="B17" s="349"/>
      <c r="C17" s="349"/>
      <c r="D17" s="349"/>
      <c r="E17" s="349"/>
      <c r="F17" s="350"/>
    </row>
    <row r="18" spans="1:6" x14ac:dyDescent="0.3">
      <c r="A18" s="15" t="s">
        <v>2843</v>
      </c>
      <c r="B18" s="16" t="s">
        <v>5</v>
      </c>
      <c r="C18" s="18">
        <v>115083</v>
      </c>
      <c r="D18" s="15" t="s">
        <v>3126</v>
      </c>
      <c r="E18" s="19">
        <f>VLOOKUP(C18,Pricing!$A$1:$B$3297,2,0)</f>
        <v>659.22</v>
      </c>
      <c r="F18" s="28" t="s">
        <v>299</v>
      </c>
    </row>
    <row r="19" spans="1:6" x14ac:dyDescent="0.3">
      <c r="A19" s="15" t="s">
        <v>2843</v>
      </c>
      <c r="B19" s="16" t="s">
        <v>5</v>
      </c>
      <c r="C19" s="18">
        <v>115084</v>
      </c>
      <c r="D19" s="15" t="s">
        <v>3127</v>
      </c>
      <c r="E19" s="19">
        <f>VLOOKUP(C19,Pricing!$A$1:$B$3297,2,0)</f>
        <v>683.24</v>
      </c>
      <c r="F19" s="28" t="s">
        <v>300</v>
      </c>
    </row>
    <row r="20" spans="1:6" x14ac:dyDescent="0.3">
      <c r="A20" s="15" t="s">
        <v>2843</v>
      </c>
      <c r="B20" s="16" t="s">
        <v>5</v>
      </c>
      <c r="C20" s="18">
        <v>115085</v>
      </c>
      <c r="D20" s="15" t="s">
        <v>3128</v>
      </c>
      <c r="E20" s="19">
        <f>VLOOKUP(C20,Pricing!$A$1:$B$3297,2,0)</f>
        <v>794.38</v>
      </c>
      <c r="F20" s="28" t="s">
        <v>301</v>
      </c>
    </row>
    <row r="21" spans="1:6" x14ac:dyDescent="0.3">
      <c r="A21" s="15" t="s">
        <v>2843</v>
      </c>
      <c r="B21" s="16" t="s">
        <v>5</v>
      </c>
      <c r="C21" s="18">
        <v>150982</v>
      </c>
      <c r="D21" s="15" t="s">
        <v>1897</v>
      </c>
      <c r="E21" s="19">
        <f>VLOOKUP(C21,Pricing!$A$1:$B$3297,2,0)</f>
        <v>552.16999999999996</v>
      </c>
      <c r="F21" s="28" t="s">
        <v>595</v>
      </c>
    </row>
    <row r="22" spans="1:6" x14ac:dyDescent="0.3">
      <c r="A22" s="15" t="s">
        <v>2843</v>
      </c>
      <c r="B22" s="16" t="s">
        <v>5</v>
      </c>
      <c r="C22" s="18">
        <v>150983</v>
      </c>
      <c r="D22" s="15" t="s">
        <v>1898</v>
      </c>
      <c r="E22" s="19">
        <f>VLOOKUP(C22,Pricing!$A$1:$B$3297,2,0)</f>
        <v>589.48</v>
      </c>
      <c r="F22" s="28" t="s">
        <v>596</v>
      </c>
    </row>
    <row r="23" spans="1:6" x14ac:dyDescent="0.3">
      <c r="A23" s="15" t="s">
        <v>2843</v>
      </c>
      <c r="B23" s="16" t="s">
        <v>5</v>
      </c>
      <c r="C23" s="18">
        <v>150984</v>
      </c>
      <c r="D23" s="15" t="s">
        <v>1899</v>
      </c>
      <c r="E23" s="19">
        <f>VLOOKUP(C23,Pricing!$A$1:$B$3297,2,0)</f>
        <v>619.08000000000004</v>
      </c>
      <c r="F23" s="28" t="s">
        <v>597</v>
      </c>
    </row>
    <row r="24" spans="1:6" x14ac:dyDescent="0.3">
      <c r="A24" s="15" t="s">
        <v>2843</v>
      </c>
      <c r="B24" s="16" t="s">
        <v>5</v>
      </c>
      <c r="C24" s="18">
        <v>150985</v>
      </c>
      <c r="D24" s="15" t="s">
        <v>3032</v>
      </c>
      <c r="E24" s="19">
        <f>VLOOKUP(C24,Pricing!$A$1:$B$3297,2,0)</f>
        <v>639.73</v>
      </c>
      <c r="F24" s="28" t="s">
        <v>598</v>
      </c>
    </row>
    <row r="25" spans="1:6" x14ac:dyDescent="0.3">
      <c r="A25" s="15" t="s">
        <v>2843</v>
      </c>
      <c r="B25" s="16" t="s">
        <v>5</v>
      </c>
      <c r="C25" s="18">
        <v>150986</v>
      </c>
      <c r="D25" s="15" t="s">
        <v>3031</v>
      </c>
      <c r="E25" s="19">
        <f>VLOOKUP(C25,Pricing!$A$1:$B$3297,2,0)</f>
        <v>710.97</v>
      </c>
      <c r="F25" s="28" t="s">
        <v>599</v>
      </c>
    </row>
    <row r="26" spans="1:6" x14ac:dyDescent="0.3">
      <c r="A26" s="15" t="s">
        <v>2843</v>
      </c>
      <c r="B26" s="16" t="s">
        <v>5</v>
      </c>
      <c r="C26" s="18">
        <v>115086</v>
      </c>
      <c r="D26" s="15" t="s">
        <v>3129</v>
      </c>
      <c r="E26" s="19">
        <f>VLOOKUP(C26,Pricing!$A$1:$B$3297,2,0)</f>
        <v>656.69</v>
      </c>
      <c r="F26" s="28" t="s">
        <v>600</v>
      </c>
    </row>
    <row r="27" spans="1:6" x14ac:dyDescent="0.3">
      <c r="A27" s="15" t="s">
        <v>2843</v>
      </c>
      <c r="B27" s="16" t="s">
        <v>5</v>
      </c>
      <c r="C27" s="18">
        <v>115087</v>
      </c>
      <c r="D27" s="15" t="s">
        <v>3130</v>
      </c>
      <c r="E27" s="19">
        <f>VLOOKUP(C27,Pricing!$A$1:$B$3297,2,0)</f>
        <v>675.36</v>
      </c>
      <c r="F27" s="28" t="s">
        <v>601</v>
      </c>
    </row>
    <row r="28" spans="1:6" x14ac:dyDescent="0.3">
      <c r="A28" s="15" t="s">
        <v>2843</v>
      </c>
      <c r="B28" s="16" t="s">
        <v>5</v>
      </c>
      <c r="C28" s="16">
        <v>115088</v>
      </c>
      <c r="D28" s="16" t="s">
        <v>3131</v>
      </c>
      <c r="E28" s="19">
        <f>VLOOKUP(C28,Pricing!$A$1:$B$3297,2,0)</f>
        <v>704.9</v>
      </c>
      <c r="F28" s="28" t="s">
        <v>602</v>
      </c>
    </row>
    <row r="29" spans="1:6" x14ac:dyDescent="0.3">
      <c r="A29" s="15" t="s">
        <v>14</v>
      </c>
      <c r="B29" s="16" t="s">
        <v>5</v>
      </c>
      <c r="C29" s="20">
        <v>211202</v>
      </c>
      <c r="D29" s="15" t="s">
        <v>15</v>
      </c>
      <c r="E29" s="19">
        <f>VLOOKUP(C29,Pricing!$A$1:$B$3297,2,0)</f>
        <v>82.77</v>
      </c>
      <c r="F29" s="28" t="s">
        <v>603</v>
      </c>
    </row>
    <row r="30" spans="1:6" x14ac:dyDescent="0.3">
      <c r="A30" s="15" t="s">
        <v>14</v>
      </c>
      <c r="B30" s="16" t="s">
        <v>5</v>
      </c>
      <c r="C30" s="18">
        <v>119903</v>
      </c>
      <c r="D30" s="15" t="s">
        <v>16</v>
      </c>
      <c r="E30" s="19">
        <f>VLOOKUP(C30,Pricing!$A$1:$B$3297,2,0)</f>
        <v>88.95</v>
      </c>
      <c r="F30" s="28" t="s">
        <v>604</v>
      </c>
    </row>
    <row r="31" spans="1:6" x14ac:dyDescent="0.3">
      <c r="A31" s="15" t="s">
        <v>14</v>
      </c>
      <c r="B31" s="16" t="s">
        <v>5</v>
      </c>
      <c r="C31" s="18">
        <v>211195</v>
      </c>
      <c r="D31" s="15" t="s">
        <v>17</v>
      </c>
      <c r="E31" s="19">
        <f>VLOOKUP(C31,Pricing!$A$1:$B$3297,2,0)</f>
        <v>41.12</v>
      </c>
      <c r="F31" s="28" t="s">
        <v>605</v>
      </c>
    </row>
    <row r="32" spans="1:6" x14ac:dyDescent="0.3">
      <c r="A32" s="15" t="s">
        <v>14</v>
      </c>
      <c r="B32" s="16" t="s">
        <v>5</v>
      </c>
      <c r="C32" s="18">
        <v>118854</v>
      </c>
      <c r="D32" s="15" t="s">
        <v>18</v>
      </c>
      <c r="E32" s="19">
        <f>VLOOKUP(C32,Pricing!$A$1:$B$3297,2,0)</f>
        <v>75.58</v>
      </c>
      <c r="F32" s="28" t="s">
        <v>606</v>
      </c>
    </row>
    <row r="33" spans="1:6" x14ac:dyDescent="0.3">
      <c r="A33" s="351" t="s">
        <v>2538</v>
      </c>
      <c r="B33" s="351"/>
      <c r="C33" s="351"/>
      <c r="D33" s="351"/>
      <c r="E33" s="351"/>
      <c r="F33" s="351"/>
    </row>
    <row r="34" spans="1:6" x14ac:dyDescent="0.3">
      <c r="A34" s="352" t="s">
        <v>2217</v>
      </c>
      <c r="B34" s="353"/>
      <c r="C34" s="353"/>
      <c r="D34" s="353"/>
      <c r="E34" s="353"/>
      <c r="F34" s="354"/>
    </row>
    <row r="35" spans="1:6" ht="25.8" customHeight="1" x14ac:dyDescent="0.3">
      <c r="A35" s="346" t="s">
        <v>4206</v>
      </c>
      <c r="B35" s="347"/>
      <c r="C35" s="347"/>
      <c r="D35" s="347"/>
      <c r="E35" s="347"/>
      <c r="F35" s="348"/>
    </row>
    <row r="36" spans="1:6" x14ac:dyDescent="0.3">
      <c r="A36" s="15" t="s">
        <v>2843</v>
      </c>
      <c r="B36" s="16" t="s">
        <v>611</v>
      </c>
      <c r="C36" s="18">
        <v>113026</v>
      </c>
      <c r="D36" s="61" t="s">
        <v>3124</v>
      </c>
      <c r="E36" s="19">
        <f>VLOOKUP(C36,Pricing!$A$1:$B$3297,2,0)</f>
        <v>585.41999999999996</v>
      </c>
      <c r="F36" s="28" t="s">
        <v>1916</v>
      </c>
    </row>
    <row r="37" spans="1:6" x14ac:dyDescent="0.3">
      <c r="A37" s="15" t="s">
        <v>2843</v>
      </c>
      <c r="B37" s="16" t="s">
        <v>611</v>
      </c>
      <c r="C37" s="18">
        <v>113027</v>
      </c>
      <c r="D37" s="61" t="s">
        <v>3125</v>
      </c>
      <c r="E37" s="19">
        <f>VLOOKUP(C37,Pricing!$A$1:$B$3297,2,0)</f>
        <v>689.46</v>
      </c>
      <c r="F37" s="28" t="s">
        <v>1917</v>
      </c>
    </row>
    <row r="38" spans="1:6" ht="18.600000000000001" customHeight="1" x14ac:dyDescent="0.3">
      <c r="A38" s="15" t="s">
        <v>2843</v>
      </c>
      <c r="B38" s="16" t="s">
        <v>611</v>
      </c>
      <c r="C38" s="18">
        <v>141645</v>
      </c>
      <c r="D38" s="61" t="s">
        <v>2457</v>
      </c>
      <c r="E38" s="19">
        <f>VLOOKUP(C38,Pricing!$A$1:$B$3297,2,0)</f>
        <v>746.14</v>
      </c>
      <c r="F38" s="28" t="s">
        <v>1727</v>
      </c>
    </row>
    <row r="39" spans="1:6" ht="18.600000000000001" customHeight="1" x14ac:dyDescent="0.3">
      <c r="A39" s="15" t="s">
        <v>2843</v>
      </c>
      <c r="B39" s="16" t="s">
        <v>611</v>
      </c>
      <c r="C39" s="18">
        <v>141647</v>
      </c>
      <c r="D39" s="61" t="s">
        <v>2458</v>
      </c>
      <c r="E39" s="19">
        <f>VLOOKUP(C39,Pricing!$A$1:$B$3297,2,0)</f>
        <v>836.72</v>
      </c>
      <c r="F39" s="28" t="s">
        <v>1726</v>
      </c>
    </row>
    <row r="40" spans="1:6" ht="19.2" customHeight="1" x14ac:dyDescent="0.3">
      <c r="A40" s="15" t="s">
        <v>2843</v>
      </c>
      <c r="B40" s="16" t="s">
        <v>611</v>
      </c>
      <c r="C40" s="18">
        <v>112957</v>
      </c>
      <c r="D40" s="61" t="s">
        <v>7</v>
      </c>
      <c r="E40" s="19">
        <f>VLOOKUP(C40,Pricing!$A$1:$B$3297,2,0)</f>
        <v>796.45</v>
      </c>
      <c r="F40" s="28" t="s">
        <v>3003</v>
      </c>
    </row>
    <row r="41" spans="1:6" ht="18.600000000000001" customHeight="1" x14ac:dyDescent="0.3">
      <c r="A41" s="15" t="s">
        <v>2843</v>
      </c>
      <c r="B41" s="16" t="s">
        <v>611</v>
      </c>
      <c r="C41" s="18">
        <v>112959</v>
      </c>
      <c r="D41" s="61" t="s">
        <v>8</v>
      </c>
      <c r="E41" s="19">
        <f>VLOOKUP(C41,Pricing!$A$1:$B$3297,2,0)</f>
        <v>890.39</v>
      </c>
      <c r="F41" s="28" t="s">
        <v>3005</v>
      </c>
    </row>
    <row r="42" spans="1:6" ht="19.2" customHeight="1" x14ac:dyDescent="0.3">
      <c r="A42" s="15" t="s">
        <v>2843</v>
      </c>
      <c r="B42" s="16" t="s">
        <v>611</v>
      </c>
      <c r="C42" s="18">
        <v>114664</v>
      </c>
      <c r="D42" s="61" t="s">
        <v>251</v>
      </c>
      <c r="E42" s="19">
        <f>VLOOKUP(C42,Pricing!$A$1:$B$3297,2,0)</f>
        <v>1080.1300000000001</v>
      </c>
      <c r="F42" s="28" t="s">
        <v>1728</v>
      </c>
    </row>
    <row r="43" spans="1:6" ht="16.8" customHeight="1" x14ac:dyDescent="0.3">
      <c r="A43" s="15" t="s">
        <v>2843</v>
      </c>
      <c r="B43" s="16" t="s">
        <v>611</v>
      </c>
      <c r="C43" s="18">
        <v>114663</v>
      </c>
      <c r="D43" s="61" t="s">
        <v>252</v>
      </c>
      <c r="E43" s="19">
        <f>VLOOKUP(C43,Pricing!$A$1:$B$3297,2,0)</f>
        <v>1225.21</v>
      </c>
      <c r="F43" s="28" t="s">
        <v>1729</v>
      </c>
    </row>
    <row r="44" spans="1:6" ht="16.8" customHeight="1" x14ac:dyDescent="0.3">
      <c r="A44" s="15" t="s">
        <v>2843</v>
      </c>
      <c r="B44" s="16" t="s">
        <v>611</v>
      </c>
      <c r="C44" s="18">
        <v>114662</v>
      </c>
      <c r="D44" s="61" t="s">
        <v>253</v>
      </c>
      <c r="E44" s="19">
        <f>VLOOKUP(C44,Pricing!$A$1:$B$3297,2,0)</f>
        <v>1411.06</v>
      </c>
      <c r="F44" s="28" t="s">
        <v>1730</v>
      </c>
    </row>
    <row r="45" spans="1:6" ht="19.2" customHeight="1" x14ac:dyDescent="0.3">
      <c r="A45" s="15" t="s">
        <v>2843</v>
      </c>
      <c r="B45" s="16" t="s">
        <v>611</v>
      </c>
      <c r="C45" s="18">
        <v>114661</v>
      </c>
      <c r="D45" s="61" t="s">
        <v>254</v>
      </c>
      <c r="E45" s="19">
        <f>VLOOKUP(C45,Pricing!$A$1:$B$3297,2,0)</f>
        <v>1721.29</v>
      </c>
      <c r="F45" s="28" t="s">
        <v>1731</v>
      </c>
    </row>
    <row r="46" spans="1:6" ht="19.8" customHeight="1" x14ac:dyDescent="0.3">
      <c r="A46" s="15" t="s">
        <v>2843</v>
      </c>
      <c r="B46" s="16" t="s">
        <v>611</v>
      </c>
      <c r="C46" s="18">
        <v>114660</v>
      </c>
      <c r="D46" s="61" t="s">
        <v>255</v>
      </c>
      <c r="E46" s="19">
        <f>VLOOKUP(C46,Pricing!$A$1:$B$3297,2,0)</f>
        <v>2032</v>
      </c>
      <c r="F46" s="28" t="s">
        <v>1732</v>
      </c>
    </row>
    <row r="47" spans="1:6" ht="20.399999999999999" customHeight="1" x14ac:dyDescent="0.3">
      <c r="A47" s="15" t="s">
        <v>2843</v>
      </c>
      <c r="B47" s="16" t="s">
        <v>611</v>
      </c>
      <c r="C47" s="18">
        <v>114636</v>
      </c>
      <c r="D47" s="61" t="s">
        <v>2208</v>
      </c>
      <c r="E47" s="19">
        <f>VLOOKUP(C47,Pricing!$A$1:$B$3297,2,0)</f>
        <v>1167.96</v>
      </c>
      <c r="F47" s="28" t="s">
        <v>1728</v>
      </c>
    </row>
    <row r="48" spans="1:6" ht="19.2" customHeight="1" x14ac:dyDescent="0.3">
      <c r="A48" s="15" t="s">
        <v>2843</v>
      </c>
      <c r="B48" s="16" t="s">
        <v>611</v>
      </c>
      <c r="C48" s="18">
        <v>114635</v>
      </c>
      <c r="D48" s="61" t="s">
        <v>2209</v>
      </c>
      <c r="E48" s="19">
        <f>VLOOKUP(C48,Pricing!$A$1:$B$3297,2,0)</f>
        <v>1323.75</v>
      </c>
      <c r="F48" s="28" t="s">
        <v>1729</v>
      </c>
    </row>
    <row r="49" spans="1:6" ht="27.6" customHeight="1" x14ac:dyDescent="0.3">
      <c r="A49" s="15" t="s">
        <v>2843</v>
      </c>
      <c r="B49" s="16" t="s">
        <v>611</v>
      </c>
      <c r="C49" s="18">
        <v>114634</v>
      </c>
      <c r="D49" s="61" t="s">
        <v>2210</v>
      </c>
      <c r="E49" s="19">
        <f>VLOOKUP(C49,Pricing!$A$1:$B$3297,2,0)</f>
        <v>1522.14</v>
      </c>
      <c r="F49" s="28" t="s">
        <v>1730</v>
      </c>
    </row>
    <row r="50" spans="1:6" ht="23.4" customHeight="1" x14ac:dyDescent="0.3">
      <c r="A50" s="15" t="s">
        <v>2843</v>
      </c>
      <c r="B50" s="16" t="s">
        <v>611</v>
      </c>
      <c r="C50" s="18">
        <v>114633</v>
      </c>
      <c r="D50" s="61" t="s">
        <v>2211</v>
      </c>
      <c r="E50" s="19">
        <f>VLOOKUP(C50,Pricing!$A$1:$B$3297,2,0)</f>
        <v>1851.42</v>
      </c>
      <c r="F50" s="28" t="s">
        <v>1731</v>
      </c>
    </row>
    <row r="51" spans="1:6" ht="21.6" customHeight="1" x14ac:dyDescent="0.3">
      <c r="A51" s="15" t="s">
        <v>2843</v>
      </c>
      <c r="B51" s="16" t="s">
        <v>611</v>
      </c>
      <c r="C51" s="18">
        <v>114632</v>
      </c>
      <c r="D51" s="61" t="s">
        <v>2212</v>
      </c>
      <c r="E51" s="19">
        <f>VLOOKUP(C51,Pricing!$A$1:$B$3297,2,0)</f>
        <v>2183.5100000000002</v>
      </c>
      <c r="F51" s="28" t="s">
        <v>1732</v>
      </c>
    </row>
    <row r="52" spans="1:6" ht="19.8" customHeight="1" x14ac:dyDescent="0.3">
      <c r="A52" s="15" t="s">
        <v>2843</v>
      </c>
      <c r="B52" s="16" t="s">
        <v>611</v>
      </c>
      <c r="C52" s="18">
        <v>112914</v>
      </c>
      <c r="D52" s="61" t="s">
        <v>281</v>
      </c>
      <c r="E52" s="19">
        <f>VLOOKUP(C52,Pricing!$A$1:$B$3297,2,0)</f>
        <v>787.5</v>
      </c>
      <c r="F52" s="28" t="s">
        <v>3004</v>
      </c>
    </row>
    <row r="53" spans="1:6" ht="24.6" customHeight="1" x14ac:dyDescent="0.3">
      <c r="A53" s="15" t="s">
        <v>2843</v>
      </c>
      <c r="B53" s="16" t="s">
        <v>611</v>
      </c>
      <c r="C53" s="18">
        <v>112916</v>
      </c>
      <c r="D53" s="61" t="s">
        <v>282</v>
      </c>
      <c r="E53" s="19">
        <f>VLOOKUP(C53,Pricing!$A$1:$B$3297,2,0)</f>
        <v>971.43</v>
      </c>
      <c r="F53" s="28" t="s">
        <v>1733</v>
      </c>
    </row>
    <row r="54" spans="1:6" ht="26.4" customHeight="1" x14ac:dyDescent="0.3">
      <c r="A54" s="15" t="s">
        <v>2843</v>
      </c>
      <c r="B54" s="16" t="s">
        <v>611</v>
      </c>
      <c r="C54" s="18">
        <v>112918</v>
      </c>
      <c r="D54" s="61" t="s">
        <v>283</v>
      </c>
      <c r="E54" s="19">
        <f>VLOOKUP(C54,Pricing!$A$1:$B$3297,2,0)</f>
        <v>1143.22</v>
      </c>
      <c r="F54" s="28" t="s">
        <v>1734</v>
      </c>
    </row>
    <row r="55" spans="1:6" ht="19.2" customHeight="1" x14ac:dyDescent="0.3">
      <c r="A55" s="15" t="s">
        <v>2843</v>
      </c>
      <c r="B55" s="16" t="s">
        <v>611</v>
      </c>
      <c r="C55" s="18">
        <v>112932</v>
      </c>
      <c r="D55" s="61" t="s">
        <v>158</v>
      </c>
      <c r="E55" s="19">
        <f>VLOOKUP(C55,Pricing!$A$1:$B$3297,2,0)</f>
        <v>2070.7600000000002</v>
      </c>
      <c r="F55" s="28" t="s">
        <v>1735</v>
      </c>
    </row>
    <row r="56" spans="1:6" ht="19.2" customHeight="1" x14ac:dyDescent="0.3">
      <c r="A56" s="15" t="s">
        <v>2843</v>
      </c>
      <c r="B56" s="16" t="s">
        <v>611</v>
      </c>
      <c r="C56" s="18">
        <v>112934</v>
      </c>
      <c r="D56" s="61" t="s">
        <v>159</v>
      </c>
      <c r="E56" s="19">
        <f>VLOOKUP(C56,Pricing!$A$1:$B$3297,2,0)</f>
        <v>2506.04</v>
      </c>
      <c r="F56" s="28" t="s">
        <v>1736</v>
      </c>
    </row>
    <row r="57" spans="1:6" ht="19.8" customHeight="1" x14ac:dyDescent="0.3">
      <c r="A57" s="15" t="s">
        <v>2843</v>
      </c>
      <c r="B57" s="16" t="s">
        <v>611</v>
      </c>
      <c r="C57" s="18">
        <v>100360</v>
      </c>
      <c r="D57" s="61" t="s">
        <v>288</v>
      </c>
      <c r="E57" s="19">
        <f>VLOOKUP(C57,Pricing!$A$1:$B$3297,2,0)</f>
        <v>1550.22</v>
      </c>
      <c r="F57" s="28" t="s">
        <v>1737</v>
      </c>
    </row>
    <row r="58" spans="1:6" ht="20.399999999999999" customHeight="1" x14ac:dyDescent="0.3">
      <c r="A58" s="15" t="s">
        <v>2843</v>
      </c>
      <c r="B58" s="16" t="s">
        <v>611</v>
      </c>
      <c r="C58" s="18">
        <v>100365</v>
      </c>
      <c r="D58" s="61" t="s">
        <v>289</v>
      </c>
      <c r="E58" s="19">
        <f>VLOOKUP(C58,Pricing!$A$1:$B$3297,2,0)</f>
        <v>2069.34</v>
      </c>
      <c r="F58" s="28" t="s">
        <v>1738</v>
      </c>
    </row>
    <row r="59" spans="1:6" x14ac:dyDescent="0.3">
      <c r="A59" s="15" t="s">
        <v>2843</v>
      </c>
      <c r="B59" s="16" t="s">
        <v>611</v>
      </c>
      <c r="C59" s="18">
        <v>141649</v>
      </c>
      <c r="D59" s="15" t="s">
        <v>2462</v>
      </c>
      <c r="E59" s="19">
        <f>VLOOKUP(C59,Pricing!$A$1:$B$3297,2,0)</f>
        <v>781.98</v>
      </c>
      <c r="F59" s="28" t="s">
        <v>1739</v>
      </c>
    </row>
    <row r="60" spans="1:6" x14ac:dyDescent="0.3">
      <c r="A60" s="15" t="s">
        <v>2843</v>
      </c>
      <c r="B60" s="16" t="s">
        <v>611</v>
      </c>
      <c r="C60" s="18">
        <v>141651</v>
      </c>
      <c r="D60" s="15" t="s">
        <v>2463</v>
      </c>
      <c r="E60" s="19">
        <f>VLOOKUP(C60,Pricing!$A$1:$B$3297,2,0)</f>
        <v>832.71</v>
      </c>
      <c r="F60" s="28" t="s">
        <v>1740</v>
      </c>
    </row>
    <row r="61" spans="1:6" x14ac:dyDescent="0.3">
      <c r="A61" s="15" t="s">
        <v>2843</v>
      </c>
      <c r="B61" s="16" t="s">
        <v>611</v>
      </c>
      <c r="C61" s="18">
        <v>141653</v>
      </c>
      <c r="D61" s="15" t="s">
        <v>2464</v>
      </c>
      <c r="E61" s="19">
        <f>VLOOKUP(C61,Pricing!$A$1:$B$3297,2,0)</f>
        <v>883.43</v>
      </c>
      <c r="F61" s="28" t="s">
        <v>1741</v>
      </c>
    </row>
    <row r="62" spans="1:6" x14ac:dyDescent="0.3">
      <c r="A62" s="15" t="s">
        <v>2843</v>
      </c>
      <c r="B62" s="16" t="s">
        <v>611</v>
      </c>
      <c r="C62" s="18">
        <v>141655</v>
      </c>
      <c r="D62" s="15" t="s">
        <v>2465</v>
      </c>
      <c r="E62" s="19">
        <f>VLOOKUP(C62,Pricing!$A$1:$B$3297,2,0)</f>
        <v>922.16</v>
      </c>
      <c r="F62" s="28" t="s">
        <v>2466</v>
      </c>
    </row>
    <row r="63" spans="1:6" x14ac:dyDescent="0.3">
      <c r="A63" s="15" t="s">
        <v>2843</v>
      </c>
      <c r="B63" s="16" t="s">
        <v>611</v>
      </c>
      <c r="C63" s="18">
        <v>141657</v>
      </c>
      <c r="D63" s="15" t="s">
        <v>2467</v>
      </c>
      <c r="E63" s="19">
        <f>VLOOKUP(C63,Pricing!$A$1:$B$3297,2,0)</f>
        <v>959.97</v>
      </c>
      <c r="F63" s="28" t="s">
        <v>1742</v>
      </c>
    </row>
    <row r="64" spans="1:6" x14ac:dyDescent="0.3">
      <c r="A64" s="15" t="s">
        <v>2843</v>
      </c>
      <c r="B64" s="16" t="s">
        <v>611</v>
      </c>
      <c r="C64" s="18">
        <v>112952</v>
      </c>
      <c r="D64" s="15" t="s">
        <v>9</v>
      </c>
      <c r="E64" s="19">
        <f>VLOOKUP(C64,Pricing!$A$1:$B$3297,2,0)</f>
        <v>975.03</v>
      </c>
      <c r="F64" s="28" t="s">
        <v>1743</v>
      </c>
    </row>
    <row r="65" spans="1:6" x14ac:dyDescent="0.3">
      <c r="A65" s="15" t="s">
        <v>2843</v>
      </c>
      <c r="B65" s="16" t="s">
        <v>611</v>
      </c>
      <c r="C65" s="18">
        <v>112954</v>
      </c>
      <c r="D65" s="15" t="s">
        <v>10</v>
      </c>
      <c r="E65" s="19">
        <f>VLOOKUP(C65,Pricing!$A$1:$B$3297,2,0)</f>
        <v>1002.98</v>
      </c>
      <c r="F65" s="28" t="s">
        <v>1744</v>
      </c>
    </row>
    <row r="66" spans="1:6" x14ac:dyDescent="0.3">
      <c r="A66" s="15" t="s">
        <v>2843</v>
      </c>
      <c r="B66" s="16" t="s">
        <v>611</v>
      </c>
      <c r="C66" s="18">
        <v>114666</v>
      </c>
      <c r="D66" s="15" t="s">
        <v>256</v>
      </c>
      <c r="E66" s="19">
        <f>VLOOKUP(C66,Pricing!$A$1:$B$3297,2,0)</f>
        <v>1127.3399999999999</v>
      </c>
      <c r="F66" s="28" t="s">
        <v>1745</v>
      </c>
    </row>
    <row r="67" spans="1:6" x14ac:dyDescent="0.3">
      <c r="A67" s="15" t="s">
        <v>2843</v>
      </c>
      <c r="B67" s="16" t="s">
        <v>611</v>
      </c>
      <c r="C67" s="18">
        <v>114665</v>
      </c>
      <c r="D67" s="15" t="s">
        <v>257</v>
      </c>
      <c r="E67" s="19">
        <f>VLOOKUP(C67,Pricing!$A$1:$B$3297,2,0)</f>
        <v>1257.83</v>
      </c>
      <c r="F67" s="28" t="s">
        <v>1746</v>
      </c>
    </row>
    <row r="68" spans="1:6" x14ac:dyDescent="0.3">
      <c r="A68" s="15" t="s">
        <v>2843</v>
      </c>
      <c r="B68" s="16" t="s">
        <v>611</v>
      </c>
      <c r="C68" s="18">
        <v>112402</v>
      </c>
      <c r="D68" s="15" t="s">
        <v>284</v>
      </c>
      <c r="E68" s="19">
        <f>VLOOKUP(C68,Pricing!$A$1:$B$3297,2,0)</f>
        <v>648.17999999999995</v>
      </c>
      <c r="F68" s="28" t="s">
        <v>1747</v>
      </c>
    </row>
    <row r="69" spans="1:6" x14ac:dyDescent="0.3">
      <c r="A69" s="15" t="s">
        <v>2843</v>
      </c>
      <c r="B69" s="16" t="s">
        <v>611</v>
      </c>
      <c r="C69" s="18">
        <v>112403</v>
      </c>
      <c r="D69" s="15" t="s">
        <v>285</v>
      </c>
      <c r="E69" s="19">
        <f>VLOOKUP(C69,Pricing!$A$1:$B$3297,2,0)</f>
        <v>667.13</v>
      </c>
      <c r="F69" s="28" t="s">
        <v>1748</v>
      </c>
    </row>
    <row r="70" spans="1:6" x14ac:dyDescent="0.3">
      <c r="A70" s="15" t="s">
        <v>2843</v>
      </c>
      <c r="B70" s="16" t="s">
        <v>611</v>
      </c>
      <c r="C70" s="18">
        <v>112404</v>
      </c>
      <c r="D70" s="15" t="s">
        <v>286</v>
      </c>
      <c r="E70" s="19">
        <f>VLOOKUP(C70,Pricing!$A$1:$B$3297,2,0)</f>
        <v>727.36</v>
      </c>
      <c r="F70" s="28" t="s">
        <v>1749</v>
      </c>
    </row>
    <row r="71" spans="1:6" x14ac:dyDescent="0.3">
      <c r="A71" s="15" t="s">
        <v>2843</v>
      </c>
      <c r="B71" s="16" t="s">
        <v>611</v>
      </c>
      <c r="C71" s="18">
        <v>112405</v>
      </c>
      <c r="D71" s="15" t="s">
        <v>1885</v>
      </c>
      <c r="E71" s="19">
        <f>VLOOKUP(C71,Pricing!$A$1:$B$3297,2,0)</f>
        <v>776.83</v>
      </c>
      <c r="F71" s="28" t="s">
        <v>1886</v>
      </c>
    </row>
    <row r="72" spans="1:6" x14ac:dyDescent="0.3">
      <c r="A72" s="15" t="s">
        <v>2843</v>
      </c>
      <c r="B72" s="16" t="s">
        <v>611</v>
      </c>
      <c r="C72" s="18">
        <v>112406</v>
      </c>
      <c r="D72" s="15" t="s">
        <v>287</v>
      </c>
      <c r="E72" s="19">
        <f>VLOOKUP(C72,Pricing!$A$1:$B$3297,2,0)</f>
        <v>806.91</v>
      </c>
      <c r="F72" s="28" t="s">
        <v>1750</v>
      </c>
    </row>
    <row r="73" spans="1:6" x14ac:dyDescent="0.3">
      <c r="A73" s="15" t="s">
        <v>2843</v>
      </c>
      <c r="B73" s="16" t="s">
        <v>611</v>
      </c>
      <c r="C73" s="18">
        <v>112928</v>
      </c>
      <c r="D73" s="15" t="s">
        <v>11</v>
      </c>
      <c r="E73" s="19">
        <f>VLOOKUP(C73,Pricing!$A$1:$B$3297,2,0)</f>
        <v>921.24</v>
      </c>
      <c r="F73" s="28" t="s">
        <v>1751</v>
      </c>
    </row>
    <row r="74" spans="1:6" x14ac:dyDescent="0.3">
      <c r="A74" s="15" t="s">
        <v>2843</v>
      </c>
      <c r="B74" s="16" t="s">
        <v>611</v>
      </c>
      <c r="C74" s="18">
        <v>112930</v>
      </c>
      <c r="D74" s="15" t="s">
        <v>12</v>
      </c>
      <c r="E74" s="19">
        <f>VLOOKUP(C74,Pricing!$A$1:$B$3297,2,0)</f>
        <v>968.27</v>
      </c>
      <c r="F74" s="28" t="s">
        <v>1752</v>
      </c>
    </row>
    <row r="75" spans="1:6" x14ac:dyDescent="0.3">
      <c r="A75" s="15" t="s">
        <v>2843</v>
      </c>
      <c r="B75" s="16" t="s">
        <v>611</v>
      </c>
      <c r="C75" s="18">
        <v>114678</v>
      </c>
      <c r="D75" s="15" t="s">
        <v>258</v>
      </c>
      <c r="E75" s="19">
        <f>VLOOKUP(C75,Pricing!$A$1:$B$3297,2,0)</f>
        <v>1143.71</v>
      </c>
      <c r="F75" s="28" t="s">
        <v>1753</v>
      </c>
    </row>
    <row r="76" spans="1:6" x14ac:dyDescent="0.3">
      <c r="A76" s="15" t="s">
        <v>2843</v>
      </c>
      <c r="B76" s="16" t="s">
        <v>611</v>
      </c>
      <c r="C76" s="18">
        <v>114677</v>
      </c>
      <c r="D76" s="15" t="s">
        <v>259</v>
      </c>
      <c r="E76" s="19">
        <f>VLOOKUP(C76,Pricing!$A$1:$B$3297,2,0)</f>
        <v>1415.16</v>
      </c>
      <c r="F76" s="28" t="s">
        <v>1754</v>
      </c>
    </row>
    <row r="77" spans="1:6" x14ac:dyDescent="0.3">
      <c r="A77" s="15" t="s">
        <v>2843</v>
      </c>
      <c r="B77" s="16" t="s">
        <v>611</v>
      </c>
      <c r="C77" s="18">
        <v>114676</v>
      </c>
      <c r="D77" s="15" t="s">
        <v>260</v>
      </c>
      <c r="E77" s="19">
        <f>VLOOKUP(C77,Pricing!$A$1:$B$3297,2,0)</f>
        <v>1677.92</v>
      </c>
      <c r="F77" s="28" t="s">
        <v>1755</v>
      </c>
    </row>
    <row r="78" spans="1:6" x14ac:dyDescent="0.3">
      <c r="A78" s="15" t="s">
        <v>2843</v>
      </c>
      <c r="B78" s="16" t="s">
        <v>611</v>
      </c>
      <c r="C78" s="18">
        <v>114675</v>
      </c>
      <c r="D78" s="15" t="s">
        <v>261</v>
      </c>
      <c r="E78" s="19">
        <f>VLOOKUP(C78,Pricing!$A$1:$B$3297,2,0)</f>
        <v>1950.3</v>
      </c>
      <c r="F78" s="28" t="s">
        <v>1756</v>
      </c>
    </row>
    <row r="79" spans="1:6" x14ac:dyDescent="0.3">
      <c r="A79" s="15" t="s">
        <v>2843</v>
      </c>
      <c r="B79" s="16" t="s">
        <v>611</v>
      </c>
      <c r="C79" s="18">
        <v>114674</v>
      </c>
      <c r="D79" s="15" t="s">
        <v>262</v>
      </c>
      <c r="E79" s="19">
        <f>VLOOKUP(C79,Pricing!$A$1:$B$3297,2,0)</f>
        <v>2222.69</v>
      </c>
      <c r="F79" s="28" t="s">
        <v>1757</v>
      </c>
    </row>
    <row r="80" spans="1:6" x14ac:dyDescent="0.3">
      <c r="A80" s="15" t="s">
        <v>14</v>
      </c>
      <c r="B80" s="16" t="s">
        <v>611</v>
      </c>
      <c r="C80" s="18">
        <v>100850</v>
      </c>
      <c r="D80" s="15" t="s">
        <v>19</v>
      </c>
      <c r="E80" s="19">
        <f>VLOOKUP(C80,Pricing!$A$1:$B$3297,2,0)</f>
        <v>87.9</v>
      </c>
      <c r="F80" s="28" t="s">
        <v>2565</v>
      </c>
    </row>
    <row r="81" spans="1:6" x14ac:dyDescent="0.3">
      <c r="A81" s="15" t="s">
        <v>14</v>
      </c>
      <c r="B81" s="16" t="s">
        <v>611</v>
      </c>
      <c r="C81" s="18">
        <v>100851</v>
      </c>
      <c r="D81" s="15" t="s">
        <v>20</v>
      </c>
      <c r="E81" s="19">
        <f>VLOOKUP(C81,Pricing!$A$1:$B$3297,2,0)</f>
        <v>46.37</v>
      </c>
      <c r="F81" s="28" t="s">
        <v>605</v>
      </c>
    </row>
    <row r="82" spans="1:6" x14ac:dyDescent="0.3">
      <c r="A82" s="15" t="s">
        <v>14</v>
      </c>
      <c r="B82" s="16" t="s">
        <v>611</v>
      </c>
      <c r="C82" s="18">
        <v>100801</v>
      </c>
      <c r="D82" s="15" t="s">
        <v>21</v>
      </c>
      <c r="E82" s="19">
        <f>VLOOKUP(C82,Pricing!$A$1:$B$3297,2,0)</f>
        <v>116.9</v>
      </c>
      <c r="F82" s="28" t="s">
        <v>604</v>
      </c>
    </row>
    <row r="83" spans="1:6" x14ac:dyDescent="0.3">
      <c r="A83" s="15" t="s">
        <v>14</v>
      </c>
      <c r="B83" s="16" t="s">
        <v>611</v>
      </c>
      <c r="C83" s="18">
        <v>100853</v>
      </c>
      <c r="D83" s="15" t="s">
        <v>22</v>
      </c>
      <c r="E83" s="19">
        <f>VLOOKUP(C83,Pricing!$A$1:$B$3297,2,0)</f>
        <v>37.67</v>
      </c>
      <c r="F83" s="28" t="s">
        <v>609</v>
      </c>
    </row>
    <row r="84" spans="1:6" x14ac:dyDescent="0.3">
      <c r="A84" s="15" t="s">
        <v>14</v>
      </c>
      <c r="B84" s="16" t="s">
        <v>611</v>
      </c>
      <c r="C84" s="18">
        <v>100854</v>
      </c>
      <c r="D84" s="15" t="s">
        <v>23</v>
      </c>
      <c r="E84" s="19">
        <f>VLOOKUP(C84,Pricing!$A$1:$B$3297,2,0)</f>
        <v>69.540000000000006</v>
      </c>
      <c r="F84" s="28" t="s">
        <v>612</v>
      </c>
    </row>
    <row r="85" spans="1:6" x14ac:dyDescent="0.3">
      <c r="A85" s="15" t="s">
        <v>14</v>
      </c>
      <c r="B85" s="16" t="s">
        <v>611</v>
      </c>
      <c r="C85" s="18">
        <v>105157</v>
      </c>
      <c r="D85" s="15" t="s">
        <v>24</v>
      </c>
      <c r="E85" s="19">
        <f>VLOOKUP(C85,Pricing!$A$1:$B$3297,2,0)</f>
        <v>92.74</v>
      </c>
      <c r="F85" s="28" t="s">
        <v>2566</v>
      </c>
    </row>
    <row r="86" spans="1:6" x14ac:dyDescent="0.3">
      <c r="A86" s="15" t="s">
        <v>14</v>
      </c>
      <c r="B86" s="16" t="s">
        <v>611</v>
      </c>
      <c r="C86" s="18">
        <v>100840</v>
      </c>
      <c r="D86" s="15" t="s">
        <v>25</v>
      </c>
      <c r="E86" s="19">
        <f>VLOOKUP(C86,Pricing!$A$1:$B$3297,2,0)</f>
        <v>70.52</v>
      </c>
      <c r="F86" s="28" t="s">
        <v>610</v>
      </c>
    </row>
    <row r="87" spans="1:6" x14ac:dyDescent="0.3">
      <c r="A87" s="15" t="s">
        <v>14</v>
      </c>
      <c r="B87" s="16" t="s">
        <v>611</v>
      </c>
      <c r="C87" s="18">
        <v>100822</v>
      </c>
      <c r="D87" s="15" t="s">
        <v>160</v>
      </c>
      <c r="E87" s="19">
        <f>VLOOKUP(C87,Pricing!$A$1:$B$3297,2,0)</f>
        <v>85.97</v>
      </c>
      <c r="F87" s="28" t="s">
        <v>607</v>
      </c>
    </row>
    <row r="88" spans="1:6" x14ac:dyDescent="0.3">
      <c r="A88" s="15" t="s">
        <v>14</v>
      </c>
      <c r="B88" s="16" t="s">
        <v>611</v>
      </c>
      <c r="C88" s="18">
        <v>100823</v>
      </c>
      <c r="D88" s="15" t="s">
        <v>161</v>
      </c>
      <c r="E88" s="19">
        <f>VLOOKUP(C88,Pricing!$A$1:$B$3297,2,0)</f>
        <v>113.02</v>
      </c>
      <c r="F88" s="28" t="s">
        <v>608</v>
      </c>
    </row>
    <row r="89" spans="1:6" x14ac:dyDescent="0.3">
      <c r="A89" s="15" t="s">
        <v>14</v>
      </c>
      <c r="B89" s="16" t="s">
        <v>611</v>
      </c>
      <c r="C89" s="18">
        <v>105005</v>
      </c>
      <c r="D89" s="7" t="s">
        <v>2792</v>
      </c>
      <c r="E89" s="19">
        <f>VLOOKUP(C89,Pricing!$A$1:$B$3297,2,0)</f>
        <v>259.42</v>
      </c>
      <c r="F89" s="28" t="s">
        <v>2793</v>
      </c>
    </row>
    <row r="90" spans="1:6" x14ac:dyDescent="0.3">
      <c r="A90" s="334" t="s">
        <v>2476</v>
      </c>
      <c r="B90" s="335"/>
      <c r="C90" s="335"/>
      <c r="D90" s="335"/>
      <c r="E90" s="335"/>
      <c r="F90" s="336"/>
    </row>
    <row r="91" spans="1:6" ht="15" customHeight="1" x14ac:dyDescent="0.3">
      <c r="A91" s="343" t="s">
        <v>2460</v>
      </c>
      <c r="B91" s="344"/>
      <c r="C91" s="344"/>
      <c r="D91" s="344"/>
      <c r="E91" s="344"/>
      <c r="F91" s="345"/>
    </row>
    <row r="92" spans="1:6" ht="24" customHeight="1" x14ac:dyDescent="0.3">
      <c r="A92" s="337" t="s">
        <v>4207</v>
      </c>
      <c r="B92" s="338"/>
      <c r="C92" s="338"/>
      <c r="D92" s="338"/>
      <c r="E92" s="338"/>
      <c r="F92" s="339"/>
    </row>
    <row r="93" spans="1:6" x14ac:dyDescent="0.3">
      <c r="A93" s="15" t="s">
        <v>2843</v>
      </c>
      <c r="B93" s="16" t="s">
        <v>13</v>
      </c>
      <c r="C93" s="20">
        <v>333616</v>
      </c>
      <c r="D93" s="15" t="s">
        <v>2539</v>
      </c>
      <c r="E93" s="19">
        <f>VLOOKUP(C93,Pricing!$A$1:$B$3297,2,0)</f>
        <v>702.27</v>
      </c>
      <c r="F93" s="28" t="s">
        <v>2550</v>
      </c>
    </row>
    <row r="94" spans="1:6" x14ac:dyDescent="0.3">
      <c r="A94" s="15" t="s">
        <v>2843</v>
      </c>
      <c r="B94" s="16" t="s">
        <v>13</v>
      </c>
      <c r="C94" s="20">
        <v>333617</v>
      </c>
      <c r="D94" s="15" t="s">
        <v>2540</v>
      </c>
      <c r="E94" s="19">
        <f>VLOOKUP(C94,Pricing!$A$1:$B$3297,2,0)</f>
        <v>748.66</v>
      </c>
      <c r="F94" s="28" t="s">
        <v>2551</v>
      </c>
    </row>
    <row r="95" spans="1:6" x14ac:dyDescent="0.3">
      <c r="A95" s="15" t="s">
        <v>2843</v>
      </c>
      <c r="B95" s="16" t="s">
        <v>13</v>
      </c>
      <c r="C95" s="18">
        <v>333618</v>
      </c>
      <c r="D95" s="15" t="s">
        <v>2541</v>
      </c>
      <c r="E95" s="19">
        <f>VLOOKUP(C95,Pricing!$A$1:$B$3297,2,0)</f>
        <v>800.84</v>
      </c>
      <c r="F95" s="28" t="s">
        <v>2552</v>
      </c>
    </row>
    <row r="96" spans="1:6" x14ac:dyDescent="0.3">
      <c r="A96" s="15" t="s">
        <v>2843</v>
      </c>
      <c r="B96" s="16" t="s">
        <v>13</v>
      </c>
      <c r="C96" s="134">
        <v>114456</v>
      </c>
      <c r="D96" s="134" t="s">
        <v>2991</v>
      </c>
      <c r="E96" s="19">
        <f>VLOOKUP(C96,Pricing!$A$1:$B$3297,2,0)</f>
        <v>919.64</v>
      </c>
      <c r="F96" s="28" t="s">
        <v>2988</v>
      </c>
    </row>
    <row r="97" spans="1:6" x14ac:dyDescent="0.3">
      <c r="A97" s="15" t="s">
        <v>2843</v>
      </c>
      <c r="B97" s="16" t="s">
        <v>13</v>
      </c>
      <c r="C97" s="134">
        <v>114457</v>
      </c>
      <c r="D97" s="134" t="s">
        <v>2992</v>
      </c>
      <c r="E97" s="19">
        <f>VLOOKUP(C97,Pricing!$A$1:$B$3297,2,0)</f>
        <v>1012</v>
      </c>
      <c r="F97" s="28" t="s">
        <v>2989</v>
      </c>
    </row>
    <row r="98" spans="1:6" x14ac:dyDescent="0.3">
      <c r="A98" s="15" t="s">
        <v>2843</v>
      </c>
      <c r="B98" s="16" t="s">
        <v>13</v>
      </c>
      <c r="C98" s="134">
        <v>114458</v>
      </c>
      <c r="D98" s="134" t="s">
        <v>2993</v>
      </c>
      <c r="E98" s="19">
        <f>VLOOKUP(C98,Pricing!$A$1:$B$3297,2,0)</f>
        <v>1160.58</v>
      </c>
      <c r="F98" s="28" t="s">
        <v>2990</v>
      </c>
    </row>
    <row r="99" spans="1:6" x14ac:dyDescent="0.3">
      <c r="A99" s="15" t="s">
        <v>2843</v>
      </c>
      <c r="B99" s="16" t="s">
        <v>13</v>
      </c>
      <c r="C99" s="18">
        <v>334014</v>
      </c>
      <c r="D99" s="15" t="s">
        <v>2542</v>
      </c>
      <c r="E99" s="19">
        <f>VLOOKUP(C99,Pricing!$A$1:$B$3297,2,0)</f>
        <v>730.77</v>
      </c>
      <c r="F99" s="28" t="s">
        <v>2553</v>
      </c>
    </row>
    <row r="100" spans="1:6" x14ac:dyDescent="0.3">
      <c r="A100" s="15" t="s">
        <v>2843</v>
      </c>
      <c r="B100" s="16" t="s">
        <v>13</v>
      </c>
      <c r="C100" s="18">
        <v>334015</v>
      </c>
      <c r="D100" s="15" t="s">
        <v>2543</v>
      </c>
      <c r="E100" s="19">
        <f>VLOOKUP(C100,Pricing!$A$1:$B$3297,2,0)</f>
        <v>738.93</v>
      </c>
      <c r="F100" s="28" t="s">
        <v>2554</v>
      </c>
    </row>
    <row r="101" spans="1:6" x14ac:dyDescent="0.3">
      <c r="A101" s="15" t="s">
        <v>2843</v>
      </c>
      <c r="B101" s="16" t="s">
        <v>13</v>
      </c>
      <c r="C101" s="18">
        <v>334016</v>
      </c>
      <c r="D101" s="15" t="s">
        <v>2544</v>
      </c>
      <c r="E101" s="19">
        <f>VLOOKUP(C101,Pricing!$A$1:$B$3297,2,0)</f>
        <v>747.05</v>
      </c>
      <c r="F101" s="28" t="s">
        <v>2555</v>
      </c>
    </row>
    <row r="102" spans="1:6" x14ac:dyDescent="0.3">
      <c r="A102" s="15" t="s">
        <v>2843</v>
      </c>
      <c r="B102" s="16" t="s">
        <v>13</v>
      </c>
      <c r="C102" s="18">
        <v>334017</v>
      </c>
      <c r="D102" s="15" t="s">
        <v>2545</v>
      </c>
      <c r="E102" s="19">
        <f>VLOOKUP(C102,Pricing!$A$1:$B$3297,2,0)</f>
        <v>755.2</v>
      </c>
      <c r="F102" s="28" t="s">
        <v>2556</v>
      </c>
    </row>
    <row r="103" spans="1:6" x14ac:dyDescent="0.3">
      <c r="A103" s="15" t="s">
        <v>2843</v>
      </c>
      <c r="B103" s="16" t="s">
        <v>13</v>
      </c>
      <c r="C103" s="18">
        <v>334031</v>
      </c>
      <c r="D103" s="15" t="s">
        <v>2546</v>
      </c>
      <c r="E103" s="19">
        <f>VLOOKUP(C103,Pricing!$A$1:$B$3297,2,0)</f>
        <v>636.42999999999995</v>
      </c>
      <c r="F103" s="28" t="s">
        <v>2557</v>
      </c>
    </row>
    <row r="104" spans="1:6" x14ac:dyDescent="0.3">
      <c r="A104" s="15" t="s">
        <v>2843</v>
      </c>
      <c r="B104" s="16" t="s">
        <v>13</v>
      </c>
      <c r="C104" s="18">
        <v>334033</v>
      </c>
      <c r="D104" s="15" t="s">
        <v>2547</v>
      </c>
      <c r="E104" s="19">
        <f>VLOOKUP(C104,Pricing!$A$1:$B$3297,2,0)</f>
        <v>654.9</v>
      </c>
      <c r="F104" s="28" t="s">
        <v>2559</v>
      </c>
    </row>
    <row r="105" spans="1:6" x14ac:dyDescent="0.3">
      <c r="A105" s="15" t="s">
        <v>2843</v>
      </c>
      <c r="B105" s="16" t="s">
        <v>13</v>
      </c>
      <c r="C105" s="18">
        <v>334034</v>
      </c>
      <c r="D105" s="15" t="s">
        <v>2548</v>
      </c>
      <c r="E105" s="19">
        <f>VLOOKUP(C105,Pricing!$A$1:$B$3297,2,0)</f>
        <v>663.03</v>
      </c>
      <c r="F105" s="28" t="s">
        <v>2560</v>
      </c>
    </row>
    <row r="106" spans="1:6" x14ac:dyDescent="0.3">
      <c r="A106" s="15" t="s">
        <v>2843</v>
      </c>
      <c r="B106" s="16" t="s">
        <v>13</v>
      </c>
      <c r="C106" s="18">
        <v>334035</v>
      </c>
      <c r="D106" s="15" t="s">
        <v>2549</v>
      </c>
      <c r="E106" s="19">
        <f>VLOOKUP(C106,Pricing!$A$1:$B$3297,2,0)</f>
        <v>776.12</v>
      </c>
      <c r="F106" s="28" t="s">
        <v>2561</v>
      </c>
    </row>
    <row r="107" spans="1:6" x14ac:dyDescent="0.3">
      <c r="A107" s="15" t="s">
        <v>14</v>
      </c>
      <c r="B107" s="16" t="s">
        <v>13</v>
      </c>
      <c r="C107" s="18">
        <v>123502</v>
      </c>
      <c r="D107" s="15" t="s">
        <v>26</v>
      </c>
      <c r="E107" s="19">
        <f>VLOOKUP(C107,Pricing!$A$1:$B$3297,2,0)</f>
        <v>41.64</v>
      </c>
      <c r="F107" s="28" t="s">
        <v>605</v>
      </c>
    </row>
    <row r="108" spans="1:6" x14ac:dyDescent="0.3">
      <c r="A108" s="15" t="s">
        <v>14</v>
      </c>
      <c r="B108" s="16" t="s">
        <v>13</v>
      </c>
      <c r="C108" s="18">
        <v>124869</v>
      </c>
      <c r="D108" s="15" t="s">
        <v>27</v>
      </c>
      <c r="E108" s="19">
        <f>VLOOKUP(C108,Pricing!$A$1:$B$3297,2,0)</f>
        <v>124.8</v>
      </c>
      <c r="F108" s="28" t="s">
        <v>604</v>
      </c>
    </row>
    <row r="109" spans="1:6" x14ac:dyDescent="0.3">
      <c r="A109" s="15" t="s">
        <v>14</v>
      </c>
      <c r="B109" s="16" t="s">
        <v>13</v>
      </c>
      <c r="C109" s="18">
        <v>123304</v>
      </c>
      <c r="D109" s="15" t="s">
        <v>28</v>
      </c>
      <c r="E109" s="19">
        <f>VLOOKUP(C109,Pricing!$A$1:$B$3297,2,0)</f>
        <v>83.54</v>
      </c>
      <c r="F109" s="28" t="s">
        <v>2564</v>
      </c>
    </row>
    <row r="110" spans="1:6" x14ac:dyDescent="0.3">
      <c r="A110" s="15" t="s">
        <v>14</v>
      </c>
      <c r="B110" s="16" t="s">
        <v>13</v>
      </c>
      <c r="C110" s="18">
        <v>123305</v>
      </c>
      <c r="D110" s="15" t="s">
        <v>29</v>
      </c>
      <c r="E110" s="19">
        <f>VLOOKUP(C110,Pricing!$A$1:$B$3297,2,0)</f>
        <v>69.8</v>
      </c>
      <c r="F110" s="28" t="s">
        <v>2563</v>
      </c>
    </row>
    <row r="111" spans="1:6" x14ac:dyDescent="0.3">
      <c r="A111" s="15" t="s">
        <v>14</v>
      </c>
      <c r="B111" s="16" t="s">
        <v>13</v>
      </c>
      <c r="C111" s="18">
        <v>123306</v>
      </c>
      <c r="D111" s="15" t="s">
        <v>30</v>
      </c>
      <c r="E111" s="19">
        <f>VLOOKUP(C111,Pricing!$A$1:$B$3297,2,0)</f>
        <v>104.35</v>
      </c>
      <c r="F111" s="28" t="s">
        <v>2562</v>
      </c>
    </row>
    <row r="112" spans="1:6" x14ac:dyDescent="0.3">
      <c r="A112" s="15" t="s">
        <v>14</v>
      </c>
      <c r="B112" s="16" t="s">
        <v>13</v>
      </c>
      <c r="C112" s="18">
        <v>123504</v>
      </c>
      <c r="D112" s="15" t="s">
        <v>31</v>
      </c>
      <c r="E112" s="19">
        <f>VLOOKUP(C112,Pricing!$A$1:$B$3297,2,0)</f>
        <v>57.29</v>
      </c>
      <c r="F112" s="28" t="s">
        <v>612</v>
      </c>
    </row>
    <row r="113" spans="1:6" x14ac:dyDescent="0.3">
      <c r="A113" s="15" t="s">
        <v>14</v>
      </c>
      <c r="B113" s="16" t="s">
        <v>13</v>
      </c>
      <c r="C113" s="18">
        <v>123503</v>
      </c>
      <c r="D113" s="15" t="s">
        <v>32</v>
      </c>
      <c r="E113" s="19">
        <f>VLOOKUP(C113,Pricing!$A$1:$B$3297,2,0)</f>
        <v>31.41</v>
      </c>
      <c r="F113" s="28" t="s">
        <v>609</v>
      </c>
    </row>
    <row r="114" spans="1:6" x14ac:dyDescent="0.3">
      <c r="A114" s="15" t="s">
        <v>14</v>
      </c>
      <c r="B114" s="16" t="s">
        <v>13</v>
      </c>
      <c r="C114" s="18">
        <v>123310</v>
      </c>
      <c r="D114" s="15" t="s">
        <v>33</v>
      </c>
      <c r="E114" s="19">
        <f>VLOOKUP(C114,Pricing!$A$1:$B$3297,2,0)</f>
        <v>79.13</v>
      </c>
      <c r="F114" s="28" t="s">
        <v>610</v>
      </c>
    </row>
    <row r="115" spans="1:6" ht="21" x14ac:dyDescent="0.3">
      <c r="A115" s="337" t="s">
        <v>3014</v>
      </c>
      <c r="B115" s="338"/>
      <c r="C115" s="338"/>
      <c r="D115" s="338"/>
      <c r="E115" s="338"/>
      <c r="F115" s="339"/>
    </row>
    <row r="116" spans="1:6" x14ac:dyDescent="0.3">
      <c r="A116" s="15"/>
      <c r="B116" s="16" t="s">
        <v>3015</v>
      </c>
      <c r="C116" s="18">
        <v>102436</v>
      </c>
      <c r="D116" s="15" t="s">
        <v>3019</v>
      </c>
      <c r="E116" s="19">
        <f>VLOOKUP(C116,Pricing!$A$1:$B$3297,2,0)</f>
        <v>586.07000000000005</v>
      </c>
      <c r="F116" s="28" t="s">
        <v>3026</v>
      </c>
    </row>
    <row r="117" spans="1:6" x14ac:dyDescent="0.3">
      <c r="A117" s="15"/>
      <c r="B117" s="16" t="s">
        <v>3015</v>
      </c>
      <c r="C117" s="18">
        <v>102437</v>
      </c>
      <c r="D117" s="15" t="s">
        <v>3020</v>
      </c>
      <c r="E117" s="19">
        <f>VLOOKUP(C117,Pricing!$A$1:$B$3297,2,0)</f>
        <v>673.02</v>
      </c>
      <c r="F117" s="28" t="s">
        <v>3026</v>
      </c>
    </row>
    <row r="118" spans="1:6" x14ac:dyDescent="0.3">
      <c r="A118" s="15"/>
      <c r="B118" s="16" t="s">
        <v>3015</v>
      </c>
      <c r="C118" s="18">
        <v>102438</v>
      </c>
      <c r="D118" s="15" t="s">
        <v>3021</v>
      </c>
      <c r="E118" s="19">
        <f>VLOOKUP(C118,Pricing!$A$1:$B$3297,2,0)</f>
        <v>757.82</v>
      </c>
      <c r="F118" s="28" t="s">
        <v>3026</v>
      </c>
    </row>
    <row r="119" spans="1:6" x14ac:dyDescent="0.3">
      <c r="A119" s="15"/>
      <c r="B119" s="16" t="s">
        <v>3015</v>
      </c>
      <c r="C119" s="18">
        <v>102439</v>
      </c>
      <c r="D119" s="15" t="s">
        <v>3022</v>
      </c>
      <c r="E119" s="19">
        <f>VLOOKUP(C119,Pricing!$A$1:$B$3297,2,0)</f>
        <v>863.56</v>
      </c>
      <c r="F119" s="28" t="s">
        <v>3026</v>
      </c>
    </row>
    <row r="120" spans="1:6" x14ac:dyDescent="0.3">
      <c r="A120" s="15"/>
      <c r="B120" s="16" t="s">
        <v>3015</v>
      </c>
      <c r="C120" s="18">
        <v>101385</v>
      </c>
      <c r="D120" s="15" t="s">
        <v>3027</v>
      </c>
      <c r="E120" s="19">
        <f>VLOOKUP(C120,Pricing!$A$1:$B$3297,2,0)</f>
        <v>75.02</v>
      </c>
      <c r="F120" s="28" t="s">
        <v>3028</v>
      </c>
    </row>
    <row r="121" spans="1:6" x14ac:dyDescent="0.3">
      <c r="A121" s="15"/>
      <c r="B121" s="16" t="s">
        <v>3015</v>
      </c>
      <c r="C121" s="18">
        <v>101343</v>
      </c>
      <c r="D121" s="15" t="s">
        <v>3023</v>
      </c>
      <c r="E121" s="19">
        <f>VLOOKUP(C121,Pricing!$A$1:$B$3297,2,0)</f>
        <v>62.44</v>
      </c>
      <c r="F121" s="28" t="s">
        <v>3029</v>
      </c>
    </row>
    <row r="122" spans="1:6" x14ac:dyDescent="0.3">
      <c r="A122" s="15"/>
      <c r="B122" s="16" t="s">
        <v>3015</v>
      </c>
      <c r="C122" s="18">
        <v>101344</v>
      </c>
      <c r="D122" s="15" t="s">
        <v>3024</v>
      </c>
      <c r="E122" s="19">
        <f>VLOOKUP(C122,Pricing!$A$1:$B$3297,2,0)</f>
        <v>62.44</v>
      </c>
      <c r="F122" s="28" t="s">
        <v>3029</v>
      </c>
    </row>
    <row r="123" spans="1:6" x14ac:dyDescent="0.3">
      <c r="A123" s="15"/>
      <c r="B123" s="16" t="s">
        <v>3015</v>
      </c>
      <c r="C123" s="18">
        <v>101345</v>
      </c>
      <c r="D123" s="15" t="s">
        <v>3025</v>
      </c>
      <c r="E123" s="19">
        <f>VLOOKUP(C123,Pricing!$A$1:$B$3297,2,0)</f>
        <v>62.44</v>
      </c>
      <c r="F123" s="28" t="s">
        <v>3030</v>
      </c>
    </row>
    <row r="124" spans="1:6" ht="21" x14ac:dyDescent="0.3">
      <c r="A124" s="337" t="s">
        <v>2845</v>
      </c>
      <c r="B124" s="338"/>
      <c r="C124" s="338"/>
      <c r="D124" s="338"/>
      <c r="E124" s="338"/>
      <c r="F124" s="339"/>
    </row>
    <row r="125" spans="1:6" x14ac:dyDescent="0.3">
      <c r="A125" s="15" t="s">
        <v>2844</v>
      </c>
      <c r="B125" s="16" t="s">
        <v>2855</v>
      </c>
      <c r="C125" s="18">
        <v>134766</v>
      </c>
      <c r="D125" s="15" t="s">
        <v>2857</v>
      </c>
      <c r="E125" s="19">
        <f>VLOOKUP(C125,Pricing!$A$1:$B$3297,2,0)</f>
        <v>1137.6500000000001</v>
      </c>
      <c r="F125" s="28"/>
    </row>
    <row r="126" spans="1:6" x14ac:dyDescent="0.3">
      <c r="A126" s="15" t="s">
        <v>2844</v>
      </c>
      <c r="B126" s="16" t="s">
        <v>2855</v>
      </c>
      <c r="C126" s="18">
        <v>134767</v>
      </c>
      <c r="D126" s="15" t="s">
        <v>2858</v>
      </c>
      <c r="E126" s="19">
        <f>VLOOKUP(C126,Pricing!$A$1:$B$3297,2,0)</f>
        <v>1137.6400000000001</v>
      </c>
      <c r="F126" s="28"/>
    </row>
    <row r="127" spans="1:6" x14ac:dyDescent="0.3">
      <c r="A127" s="15" t="s">
        <v>2844</v>
      </c>
      <c r="B127" s="16" t="s">
        <v>2855</v>
      </c>
      <c r="C127" s="18">
        <v>134768</v>
      </c>
      <c r="D127" s="15" t="s">
        <v>2859</v>
      </c>
      <c r="E127" s="19">
        <f>VLOOKUP(C127,Pricing!$A$1:$B$3297,2,0)</f>
        <v>1396.72</v>
      </c>
      <c r="F127" s="28"/>
    </row>
    <row r="128" spans="1:6" x14ac:dyDescent="0.3">
      <c r="A128" s="15" t="s">
        <v>2844</v>
      </c>
      <c r="B128" s="16" t="s">
        <v>2855</v>
      </c>
      <c r="C128" s="18">
        <v>134769</v>
      </c>
      <c r="D128" s="15" t="s">
        <v>2860</v>
      </c>
      <c r="E128" s="19">
        <f>VLOOKUP(C128,Pricing!$A$1:$B$3297,2,0)</f>
        <v>1396.72</v>
      </c>
      <c r="F128" s="28"/>
    </row>
    <row r="129" spans="1:6" x14ac:dyDescent="0.3">
      <c r="A129" s="15" t="s">
        <v>2844</v>
      </c>
      <c r="B129" s="16" t="s">
        <v>2855</v>
      </c>
      <c r="C129" s="18">
        <v>114763</v>
      </c>
      <c r="D129" s="15" t="s">
        <v>2846</v>
      </c>
      <c r="E129" s="19">
        <f>VLOOKUP(C129,Pricing!$A$1:$B$3297,2,0)</f>
        <v>903.61</v>
      </c>
      <c r="F129" s="28"/>
    </row>
    <row r="130" spans="1:6" x14ac:dyDescent="0.3">
      <c r="A130" s="15" t="s">
        <v>2844</v>
      </c>
      <c r="B130" s="16" t="s">
        <v>2855</v>
      </c>
      <c r="C130" s="18">
        <v>114764</v>
      </c>
      <c r="D130" s="15" t="s">
        <v>2847</v>
      </c>
      <c r="E130" s="19">
        <f>VLOOKUP(C130,Pricing!$A$1:$B$3297,2,0)</f>
        <v>944.09</v>
      </c>
      <c r="F130" s="28"/>
    </row>
    <row r="131" spans="1:6" x14ac:dyDescent="0.3">
      <c r="A131" s="15" t="s">
        <v>2844</v>
      </c>
      <c r="B131" s="16" t="s">
        <v>2855</v>
      </c>
      <c r="C131" s="18">
        <v>114765</v>
      </c>
      <c r="D131" s="15" t="s">
        <v>2848</v>
      </c>
      <c r="E131" s="19">
        <f>VLOOKUP(C131,Pricing!$A$1:$B$3297,2,0)</f>
        <v>944.09</v>
      </c>
      <c r="F131" s="28"/>
    </row>
    <row r="132" spans="1:6" x14ac:dyDescent="0.3">
      <c r="A132" s="15" t="s">
        <v>2844</v>
      </c>
      <c r="B132" s="16" t="s">
        <v>2855</v>
      </c>
      <c r="C132" s="18">
        <v>114766</v>
      </c>
      <c r="D132" s="15" t="s">
        <v>2849</v>
      </c>
      <c r="E132" s="19">
        <f>VLOOKUP(C132,Pricing!$A$1:$B$3297,2,0)</f>
        <v>986.26</v>
      </c>
      <c r="F132" s="28"/>
    </row>
    <row r="133" spans="1:6" x14ac:dyDescent="0.3">
      <c r="A133" s="15" t="s">
        <v>2844</v>
      </c>
      <c r="B133" s="16" t="s">
        <v>2855</v>
      </c>
      <c r="C133" s="18">
        <v>114768</v>
      </c>
      <c r="D133" s="15" t="s">
        <v>2850</v>
      </c>
      <c r="E133" s="19">
        <f>VLOOKUP(C133,Pricing!$A$1:$B$3297,2,0)</f>
        <v>554.58000000000004</v>
      </c>
      <c r="F133" s="28"/>
    </row>
    <row r="134" spans="1:6" x14ac:dyDescent="0.3">
      <c r="A134" s="15" t="s">
        <v>2844</v>
      </c>
      <c r="B134" s="16" t="s">
        <v>2855</v>
      </c>
      <c r="C134" s="18">
        <v>114769</v>
      </c>
      <c r="D134" s="15" t="s">
        <v>2851</v>
      </c>
      <c r="E134" s="19">
        <f>VLOOKUP(C134,Pricing!$A$1:$B$3297,2,0)</f>
        <v>570.46</v>
      </c>
      <c r="F134" s="28"/>
    </row>
    <row r="135" spans="1:6" x14ac:dyDescent="0.3">
      <c r="A135" s="15" t="s">
        <v>2844</v>
      </c>
      <c r="B135" s="16" t="s">
        <v>2855</v>
      </c>
      <c r="C135" s="18">
        <v>114770</v>
      </c>
      <c r="D135" s="15" t="s">
        <v>2852</v>
      </c>
      <c r="E135" s="19">
        <f>VLOOKUP(C135,Pricing!$A$1:$B$3297,2,0)</f>
        <v>585.29</v>
      </c>
      <c r="F135" s="28"/>
    </row>
    <row r="136" spans="1:6" x14ac:dyDescent="0.3">
      <c r="A136" s="15" t="s">
        <v>2844</v>
      </c>
      <c r="B136" s="16" t="s">
        <v>2855</v>
      </c>
      <c r="C136" s="18">
        <v>114771</v>
      </c>
      <c r="D136" s="15" t="s">
        <v>2853</v>
      </c>
      <c r="E136" s="19">
        <f>VLOOKUP(C136,Pricing!$A$1:$B$3297,2,0)</f>
        <v>618</v>
      </c>
      <c r="F136" s="28"/>
    </row>
    <row r="137" spans="1:6" x14ac:dyDescent="0.3">
      <c r="A137" s="15" t="s">
        <v>2844</v>
      </c>
      <c r="B137" s="16" t="s">
        <v>2855</v>
      </c>
      <c r="C137" s="18">
        <v>114772</v>
      </c>
      <c r="D137" s="15" t="s">
        <v>2854</v>
      </c>
      <c r="E137" s="19">
        <f>VLOOKUP(C137,Pricing!$A$1:$B$3297,2,0)</f>
        <v>650.66999999999996</v>
      </c>
      <c r="F137" s="28"/>
    </row>
    <row r="138" spans="1:6" x14ac:dyDescent="0.3">
      <c r="A138" s="15" t="s">
        <v>2844</v>
      </c>
      <c r="B138" s="16" t="s">
        <v>2855</v>
      </c>
      <c r="C138" s="18">
        <v>134432</v>
      </c>
      <c r="D138" s="15" t="s">
        <v>2861</v>
      </c>
      <c r="E138" s="19">
        <f>VLOOKUP(C138,Pricing!$A$1:$B$3297,2,0)</f>
        <v>1726.94</v>
      </c>
      <c r="F138" s="28" t="s">
        <v>2873</v>
      </c>
    </row>
    <row r="139" spans="1:6" x14ac:dyDescent="0.3">
      <c r="A139" s="15" t="s">
        <v>2844</v>
      </c>
      <c r="B139" s="16" t="s">
        <v>2855</v>
      </c>
      <c r="C139" s="18">
        <v>134433</v>
      </c>
      <c r="D139" s="15" t="s">
        <v>2862</v>
      </c>
      <c r="E139" s="19">
        <f>VLOOKUP(C139,Pricing!$A$1:$B$3297,2,0)</f>
        <v>1726.69</v>
      </c>
      <c r="F139" s="28" t="s">
        <v>2872</v>
      </c>
    </row>
    <row r="140" spans="1:6" x14ac:dyDescent="0.3">
      <c r="A140" s="15" t="s">
        <v>2844</v>
      </c>
      <c r="B140" s="16" t="s">
        <v>2855</v>
      </c>
      <c r="C140" s="18">
        <v>134434</v>
      </c>
      <c r="D140" s="15" t="s">
        <v>2863</v>
      </c>
      <c r="E140" s="19">
        <f>VLOOKUP(C140,Pricing!$A$1:$B$3297,2,0)</f>
        <v>1692.36</v>
      </c>
      <c r="F140" s="28" t="s">
        <v>2872</v>
      </c>
    </row>
    <row r="141" spans="1:6" x14ac:dyDescent="0.3">
      <c r="A141" s="15" t="s">
        <v>2844</v>
      </c>
      <c r="B141" s="16" t="s">
        <v>2855</v>
      </c>
      <c r="C141" s="18">
        <v>134435</v>
      </c>
      <c r="D141" s="15" t="s">
        <v>2864</v>
      </c>
      <c r="E141" s="19">
        <f>VLOOKUP(C141,Pricing!$A$1:$B$3297,2,0)</f>
        <v>1730.06</v>
      </c>
      <c r="F141" s="28" t="s">
        <v>2872</v>
      </c>
    </row>
    <row r="142" spans="1:6" x14ac:dyDescent="0.3">
      <c r="A142" s="15" t="s">
        <v>2844</v>
      </c>
      <c r="B142" s="16" t="s">
        <v>2855</v>
      </c>
      <c r="C142" s="18">
        <v>134424</v>
      </c>
      <c r="D142" s="15" t="s">
        <v>2865</v>
      </c>
      <c r="E142" s="19">
        <f>VLOOKUP(C142,Pricing!$A$1:$B$3297,2,0)</f>
        <v>1500.52</v>
      </c>
      <c r="F142" s="28" t="s">
        <v>2872</v>
      </c>
    </row>
    <row r="143" spans="1:6" x14ac:dyDescent="0.3">
      <c r="A143" s="15" t="s">
        <v>2844</v>
      </c>
      <c r="B143" s="16" t="s">
        <v>2855</v>
      </c>
      <c r="C143" s="18">
        <v>134425</v>
      </c>
      <c r="D143" s="15" t="s">
        <v>2866</v>
      </c>
      <c r="E143" s="19">
        <f>VLOOKUP(C143,Pricing!$A$1:$B$3297,2,0)</f>
        <v>1551.19</v>
      </c>
      <c r="F143" s="28" t="s">
        <v>2872</v>
      </c>
    </row>
    <row r="144" spans="1:6" x14ac:dyDescent="0.3">
      <c r="A144" s="15" t="s">
        <v>2844</v>
      </c>
      <c r="B144" s="16" t="s">
        <v>2855</v>
      </c>
      <c r="C144" s="18">
        <v>134426</v>
      </c>
      <c r="D144" s="15" t="s">
        <v>2867</v>
      </c>
      <c r="E144" s="19">
        <f>VLOOKUP(C144,Pricing!$A$1:$B$3297,2,0)</f>
        <v>1503.93</v>
      </c>
      <c r="F144" s="28" t="s">
        <v>2872</v>
      </c>
    </row>
    <row r="145" spans="1:6" x14ac:dyDescent="0.3">
      <c r="A145" s="15" t="s">
        <v>2844</v>
      </c>
      <c r="B145" s="16" t="s">
        <v>2855</v>
      </c>
      <c r="C145" s="18">
        <v>134427</v>
      </c>
      <c r="D145" s="15" t="s">
        <v>2868</v>
      </c>
      <c r="E145" s="19">
        <f>VLOOKUP(C145,Pricing!$A$1:$B$3297,2,0)</f>
        <v>1554.6</v>
      </c>
      <c r="F145" s="28" t="s">
        <v>2872</v>
      </c>
    </row>
    <row r="146" spans="1:6" x14ac:dyDescent="0.3">
      <c r="A146" s="15" t="s">
        <v>2844</v>
      </c>
      <c r="B146" s="16" t="s">
        <v>2855</v>
      </c>
      <c r="C146" s="18">
        <v>134428</v>
      </c>
      <c r="D146" s="15" t="s">
        <v>2869</v>
      </c>
      <c r="E146" s="19">
        <f>VLOOKUP(C146,Pricing!$A$1:$B$3297,2,0)</f>
        <v>1592.78</v>
      </c>
      <c r="F146" s="28" t="s">
        <v>2872</v>
      </c>
    </row>
    <row r="147" spans="1:6" x14ac:dyDescent="0.3">
      <c r="A147" s="15" t="s">
        <v>2844</v>
      </c>
      <c r="B147" s="16" t="s">
        <v>2855</v>
      </c>
      <c r="C147" s="18">
        <v>134429</v>
      </c>
      <c r="D147" s="15" t="s">
        <v>2870</v>
      </c>
      <c r="E147" s="19">
        <f>VLOOKUP(C147,Pricing!$A$1:$B$3297,2,0)</f>
        <v>1520.36</v>
      </c>
      <c r="F147" s="28" t="s">
        <v>2872</v>
      </c>
    </row>
    <row r="148" spans="1:6" x14ac:dyDescent="0.3">
      <c r="A148" s="15" t="s">
        <v>2844</v>
      </c>
      <c r="B148" s="16" t="s">
        <v>2855</v>
      </c>
      <c r="C148" s="18">
        <v>134430</v>
      </c>
      <c r="D148" s="15" t="s">
        <v>2871</v>
      </c>
      <c r="E148" s="19">
        <f>VLOOKUP(C148,Pricing!$A$1:$B$3297,2,0)</f>
        <v>1607.84</v>
      </c>
      <c r="F148" s="28" t="s">
        <v>2872</v>
      </c>
    </row>
    <row r="149" spans="1:6" ht="28.2" customHeight="1" x14ac:dyDescent="0.3">
      <c r="A149" s="337" t="s">
        <v>2506</v>
      </c>
      <c r="B149" s="338"/>
      <c r="C149" s="338"/>
      <c r="D149" s="338"/>
      <c r="E149" s="338"/>
      <c r="F149" s="339"/>
    </row>
    <row r="150" spans="1:6" x14ac:dyDescent="0.3">
      <c r="A150" s="15" t="s">
        <v>2844</v>
      </c>
      <c r="B150" s="16" t="s">
        <v>2505</v>
      </c>
      <c r="C150" s="18">
        <v>134113</v>
      </c>
      <c r="D150" s="15" t="s">
        <v>2514</v>
      </c>
      <c r="E150" s="19">
        <f>VLOOKUP(C150,Pricing!$A$1:$B$3297,2,0)</f>
        <v>846.62</v>
      </c>
      <c r="F150" s="28" t="s">
        <v>2519</v>
      </c>
    </row>
    <row r="151" spans="1:6" x14ac:dyDescent="0.3">
      <c r="A151" s="15" t="s">
        <v>2844</v>
      </c>
      <c r="B151" s="16" t="s">
        <v>2505</v>
      </c>
      <c r="C151" s="18">
        <v>134114</v>
      </c>
      <c r="D151" s="15" t="s">
        <v>2515</v>
      </c>
      <c r="E151" s="19">
        <f>VLOOKUP(C151,Pricing!$A$1:$B$3297,2,0)</f>
        <v>866.49</v>
      </c>
      <c r="F151" s="28" t="s">
        <v>2519</v>
      </c>
    </row>
    <row r="152" spans="1:6" x14ac:dyDescent="0.3">
      <c r="A152" s="15" t="s">
        <v>2844</v>
      </c>
      <c r="B152" s="16" t="s">
        <v>2505</v>
      </c>
      <c r="C152" s="18">
        <v>134110</v>
      </c>
      <c r="D152" s="15" t="s">
        <v>2516</v>
      </c>
      <c r="E152" s="19">
        <f>VLOOKUP(C152,Pricing!$A$1:$B$3297,2,0)</f>
        <v>503.86</v>
      </c>
      <c r="F152" s="28" t="s">
        <v>2519</v>
      </c>
    </row>
    <row r="153" spans="1:6" x14ac:dyDescent="0.3">
      <c r="A153" s="15" t="s">
        <v>2844</v>
      </c>
      <c r="B153" s="16" t="s">
        <v>2505</v>
      </c>
      <c r="C153" s="18">
        <v>134111</v>
      </c>
      <c r="D153" s="15" t="s">
        <v>2517</v>
      </c>
      <c r="E153" s="19">
        <f>VLOOKUP(C153,Pricing!$A$1:$B$3297,2,0)</f>
        <v>503.86</v>
      </c>
      <c r="F153" s="28" t="s">
        <v>2519</v>
      </c>
    </row>
    <row r="154" spans="1:6" x14ac:dyDescent="0.3">
      <c r="A154" s="15" t="s">
        <v>2844</v>
      </c>
      <c r="B154" s="16" t="s">
        <v>2505</v>
      </c>
      <c r="C154" s="18">
        <v>134112</v>
      </c>
      <c r="D154" s="15" t="s">
        <v>2518</v>
      </c>
      <c r="E154" s="19">
        <f>VLOOKUP(C154,Pricing!$A$1:$B$3297,2,0)</f>
        <v>715.76</v>
      </c>
      <c r="F154" s="28" t="s">
        <v>2519</v>
      </c>
    </row>
    <row r="155" spans="1:6" x14ac:dyDescent="0.3">
      <c r="A155" s="15" t="s">
        <v>2844</v>
      </c>
      <c r="B155" s="16" t="s">
        <v>2505</v>
      </c>
      <c r="C155" s="18">
        <v>134104</v>
      </c>
      <c r="D155" s="15" t="s">
        <v>2507</v>
      </c>
      <c r="E155" s="19">
        <f>VLOOKUP(C155,Pricing!$A$1:$B$3297,2,0)</f>
        <v>846.62</v>
      </c>
      <c r="F155" s="28" t="s">
        <v>2520</v>
      </c>
    </row>
    <row r="156" spans="1:6" x14ac:dyDescent="0.3">
      <c r="A156" s="15" t="s">
        <v>2844</v>
      </c>
      <c r="B156" s="16" t="s">
        <v>2505</v>
      </c>
      <c r="C156" s="18">
        <v>134103</v>
      </c>
      <c r="D156" s="15" t="s">
        <v>2508</v>
      </c>
      <c r="E156" s="19">
        <f>VLOOKUP(C156,Pricing!$A$1:$B$3297,2,0)</f>
        <v>866.49</v>
      </c>
      <c r="F156" s="28" t="s">
        <v>2520</v>
      </c>
    </row>
    <row r="157" spans="1:6" x14ac:dyDescent="0.3">
      <c r="A157" s="15" t="s">
        <v>2844</v>
      </c>
      <c r="B157" s="16" t="s">
        <v>2505</v>
      </c>
      <c r="C157" s="18">
        <v>134100</v>
      </c>
      <c r="D157" s="15" t="s">
        <v>2509</v>
      </c>
      <c r="E157" s="19">
        <f>VLOOKUP(C157,Pricing!$A$1:$B$3297,2,0)</f>
        <v>503.86</v>
      </c>
      <c r="F157" s="28" t="s">
        <v>2520</v>
      </c>
    </row>
    <row r="158" spans="1:6" x14ac:dyDescent="0.3">
      <c r="A158" s="15" t="s">
        <v>2844</v>
      </c>
      <c r="B158" s="16" t="s">
        <v>2505</v>
      </c>
      <c r="C158" s="18">
        <v>134101</v>
      </c>
      <c r="D158" s="15" t="s">
        <v>2510</v>
      </c>
      <c r="E158" s="19">
        <f>VLOOKUP(C158,Pricing!$A$1:$B$3297,2,0)</f>
        <v>503.86</v>
      </c>
      <c r="F158" s="28" t="s">
        <v>2520</v>
      </c>
    </row>
    <row r="159" spans="1:6" x14ac:dyDescent="0.3">
      <c r="A159" s="15" t="s">
        <v>2844</v>
      </c>
      <c r="B159" s="16" t="s">
        <v>2505</v>
      </c>
      <c r="C159" s="18">
        <v>134102</v>
      </c>
      <c r="D159" s="15" t="s">
        <v>2511</v>
      </c>
      <c r="E159" s="19">
        <f>VLOOKUP(C159,Pricing!$A$1:$B$3297,2,0)</f>
        <v>715.76</v>
      </c>
      <c r="F159" s="28" t="s">
        <v>2520</v>
      </c>
    </row>
    <row r="160" spans="1:6" x14ac:dyDescent="0.3">
      <c r="A160" s="15" t="s">
        <v>2844</v>
      </c>
      <c r="B160" s="16" t="s">
        <v>2505</v>
      </c>
      <c r="C160" s="18">
        <v>134180</v>
      </c>
      <c r="D160" s="15" t="s">
        <v>2512</v>
      </c>
      <c r="E160" s="19">
        <f>VLOOKUP(C160,Pricing!$A$1:$B$3297,2,0)</f>
        <v>1956.32</v>
      </c>
      <c r="F160" s="28" t="s">
        <v>2521</v>
      </c>
    </row>
    <row r="161" spans="1:7" x14ac:dyDescent="0.3">
      <c r="A161" s="15" t="s">
        <v>2844</v>
      </c>
      <c r="B161" s="16" t="s">
        <v>2505</v>
      </c>
      <c r="C161" s="18">
        <v>134181</v>
      </c>
      <c r="D161" s="15" t="s">
        <v>2513</v>
      </c>
      <c r="E161" s="19">
        <f>VLOOKUP(C161,Pricing!$A$1:$B$3297,2,0)</f>
        <v>1956.32</v>
      </c>
      <c r="F161" s="28" t="s">
        <v>2521</v>
      </c>
    </row>
    <row r="162" spans="1:7" x14ac:dyDescent="0.3">
      <c r="A162" s="7"/>
      <c r="B162" s="5"/>
    </row>
    <row r="164" spans="1:7" ht="21" customHeight="1" x14ac:dyDescent="0.3">
      <c r="A164" s="140"/>
      <c r="B164" s="355" t="s">
        <v>1887</v>
      </c>
      <c r="C164" s="356"/>
      <c r="D164" s="356"/>
      <c r="E164" s="356"/>
      <c r="F164" s="357"/>
    </row>
    <row r="165" spans="1:7" x14ac:dyDescent="0.3">
      <c r="A165" s="140"/>
      <c r="B165" s="59" t="s">
        <v>1888</v>
      </c>
      <c r="C165" s="59" t="s">
        <v>1889</v>
      </c>
      <c r="D165" s="59" t="s">
        <v>1890</v>
      </c>
      <c r="E165" s="358" t="s">
        <v>2927</v>
      </c>
      <c r="F165" s="359"/>
    </row>
    <row r="166" spans="1:7" x14ac:dyDescent="0.3">
      <c r="A166" s="140"/>
      <c r="B166" s="60" t="s">
        <v>1891</v>
      </c>
      <c r="C166" s="60" t="s">
        <v>2221</v>
      </c>
      <c r="D166" s="60" t="s">
        <v>2879</v>
      </c>
      <c r="E166" s="340" t="s">
        <v>2522</v>
      </c>
      <c r="F166" s="341"/>
    </row>
    <row r="167" spans="1:7" x14ac:dyDescent="0.3">
      <c r="A167" s="140"/>
      <c r="B167" s="60" t="s">
        <v>1891</v>
      </c>
      <c r="C167" s="60" t="s">
        <v>2461</v>
      </c>
      <c r="D167" s="60" t="s">
        <v>2880</v>
      </c>
      <c r="E167" s="340" t="s">
        <v>2523</v>
      </c>
      <c r="F167" s="341"/>
    </row>
    <row r="168" spans="1:7" x14ac:dyDescent="0.3">
      <c r="A168" s="140"/>
      <c r="B168" s="60" t="s">
        <v>1892</v>
      </c>
      <c r="C168" s="60" t="s">
        <v>2459</v>
      </c>
      <c r="D168" s="60" t="s">
        <v>2881</v>
      </c>
      <c r="E168" s="340" t="s">
        <v>2524</v>
      </c>
      <c r="F168" s="341"/>
    </row>
    <row r="169" spans="1:7" x14ac:dyDescent="0.3">
      <c r="A169" s="140"/>
      <c r="B169" s="60" t="s">
        <v>1900</v>
      </c>
      <c r="C169" s="60" t="s">
        <v>1893</v>
      </c>
      <c r="D169" s="60" t="s">
        <v>2879</v>
      </c>
      <c r="E169" s="340" t="s">
        <v>2306</v>
      </c>
      <c r="F169" s="341"/>
    </row>
    <row r="170" spans="1:7" x14ac:dyDescent="0.3">
      <c r="A170" s="140"/>
      <c r="B170" s="60" t="s">
        <v>1894</v>
      </c>
      <c r="C170" s="60" t="s">
        <v>2537</v>
      </c>
      <c r="D170" s="60" t="s">
        <v>2880</v>
      </c>
      <c r="E170" s="340" t="s">
        <v>2878</v>
      </c>
      <c r="F170" s="341"/>
    </row>
    <row r="171" spans="1:7" x14ac:dyDescent="0.3">
      <c r="A171" s="140"/>
      <c r="B171" s="60" t="s">
        <v>3016</v>
      </c>
      <c r="C171" s="60" t="s">
        <v>3017</v>
      </c>
      <c r="D171" s="60" t="s">
        <v>2880</v>
      </c>
      <c r="E171" s="340" t="s">
        <v>3018</v>
      </c>
      <c r="F171" s="341"/>
    </row>
    <row r="172" spans="1:7" x14ac:dyDescent="0.3">
      <c r="A172" s="140"/>
      <c r="B172" s="60" t="s">
        <v>1895</v>
      </c>
      <c r="C172" s="60" t="s">
        <v>1896</v>
      </c>
      <c r="D172" s="60" t="s">
        <v>2880</v>
      </c>
      <c r="E172" s="340" t="s">
        <v>2878</v>
      </c>
      <c r="F172" s="341"/>
    </row>
    <row r="173" spans="1:7" x14ac:dyDescent="0.3">
      <c r="A173" s="140"/>
      <c r="B173" s="60" t="s">
        <v>1895</v>
      </c>
      <c r="C173" s="60" t="s">
        <v>2791</v>
      </c>
      <c r="D173" s="60" t="s">
        <v>2882</v>
      </c>
      <c r="E173" s="340" t="s">
        <v>2878</v>
      </c>
      <c r="F173" s="341"/>
    </row>
    <row r="174" spans="1:7" x14ac:dyDescent="0.3">
      <c r="A174" s="140"/>
      <c r="B174" s="60" t="s">
        <v>2505</v>
      </c>
      <c r="C174" s="60" t="s">
        <v>2504</v>
      </c>
      <c r="D174" s="60" t="s">
        <v>2926</v>
      </c>
      <c r="E174" s="340" t="s">
        <v>2878</v>
      </c>
      <c r="F174" s="341"/>
    </row>
    <row r="175" spans="1:7" x14ac:dyDescent="0.3">
      <c r="A175" s="140"/>
      <c r="B175" s="60" t="s">
        <v>2856</v>
      </c>
      <c r="C175" s="60" t="s">
        <v>2874</v>
      </c>
      <c r="D175" s="131" t="s">
        <v>2876</v>
      </c>
      <c r="E175" s="340" t="s">
        <v>2878</v>
      </c>
      <c r="F175" s="341"/>
      <c r="G175" s="29"/>
    </row>
    <row r="176" spans="1:7" x14ac:dyDescent="0.3">
      <c r="A176" s="140"/>
      <c r="B176" s="60" t="s">
        <v>2856</v>
      </c>
      <c r="C176" s="60" t="s">
        <v>2875</v>
      </c>
      <c r="D176" s="60" t="s">
        <v>2877</v>
      </c>
      <c r="E176" s="340" t="s">
        <v>2878</v>
      </c>
      <c r="F176" s="341"/>
    </row>
  </sheetData>
  <mergeCells count="25">
    <mergeCell ref="E175:F175"/>
    <mergeCell ref="E176:F176"/>
    <mergeCell ref="A1:B1"/>
    <mergeCell ref="E166:F166"/>
    <mergeCell ref="E167:F167"/>
    <mergeCell ref="E168:F168"/>
    <mergeCell ref="E169:F169"/>
    <mergeCell ref="A91:F91"/>
    <mergeCell ref="A3:F3"/>
    <mergeCell ref="A17:F17"/>
    <mergeCell ref="A35:F35"/>
    <mergeCell ref="A33:F33"/>
    <mergeCell ref="A34:F34"/>
    <mergeCell ref="A92:F92"/>
    <mergeCell ref="B164:F164"/>
    <mergeCell ref="E165:F165"/>
    <mergeCell ref="A90:F90"/>
    <mergeCell ref="A124:F124"/>
    <mergeCell ref="E174:F174"/>
    <mergeCell ref="A149:F149"/>
    <mergeCell ref="E170:F170"/>
    <mergeCell ref="E172:F172"/>
    <mergeCell ref="E173:F173"/>
    <mergeCell ref="A115:F115"/>
    <mergeCell ref="E171:F171"/>
  </mergeCells>
  <phoneticPr fontId="11" type="noConversion"/>
  <conditionalFormatting sqref="C15">
    <cfRule type="duplicateValues" dxfId="11" priority="1"/>
  </conditionalFormatting>
  <conditionalFormatting sqref="C21:C27 C18:C19">
    <cfRule type="duplicateValues" dxfId="10"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26"/>
  <sheetViews>
    <sheetView workbookViewId="0">
      <selection activeCell="D5" sqref="D5"/>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4.5546875" customWidth="1"/>
  </cols>
  <sheetData>
    <row r="1" spans="1:6" ht="102.6" customHeight="1" x14ac:dyDescent="0.3">
      <c r="A1" s="342"/>
      <c r="B1" s="342"/>
      <c r="C1" s="119"/>
      <c r="D1" s="119"/>
      <c r="E1" s="119"/>
      <c r="F1" s="121"/>
    </row>
    <row r="2" spans="1:6" ht="20.399999999999999" customHeight="1" x14ac:dyDescent="0.3">
      <c r="A2" s="12" t="s">
        <v>2</v>
      </c>
      <c r="B2" s="12" t="s">
        <v>3</v>
      </c>
      <c r="C2" s="13" t="s">
        <v>0</v>
      </c>
      <c r="D2" s="12" t="s">
        <v>1</v>
      </c>
      <c r="E2" s="14" t="s">
        <v>4</v>
      </c>
      <c r="F2" s="27" t="s">
        <v>298</v>
      </c>
    </row>
    <row r="3" spans="1:6" ht="20.399999999999999" customHeight="1" x14ac:dyDescent="0.3">
      <c r="A3" s="346" t="s">
        <v>2910</v>
      </c>
      <c r="B3" s="347"/>
      <c r="C3" s="347"/>
      <c r="D3" s="347"/>
      <c r="E3" s="347"/>
      <c r="F3" s="348"/>
    </row>
    <row r="4" spans="1:6" ht="20.399999999999999" customHeight="1" x14ac:dyDescent="0.3">
      <c r="A4" s="15" t="s">
        <v>2908</v>
      </c>
      <c r="B4" s="16" t="s">
        <v>2909</v>
      </c>
      <c r="C4" s="16">
        <v>605863</v>
      </c>
      <c r="D4" s="16" t="s">
        <v>2916</v>
      </c>
      <c r="E4" s="17">
        <f>VLOOKUP($C$4:$C$7,Pricing!$A:$B,2,0)</f>
        <v>4184.18</v>
      </c>
      <c r="F4" s="28" t="s">
        <v>2912</v>
      </c>
    </row>
    <row r="5" spans="1:6" ht="20.399999999999999" customHeight="1" x14ac:dyDescent="0.3">
      <c r="A5" s="15" t="s">
        <v>2908</v>
      </c>
      <c r="B5" s="16" t="s">
        <v>2909</v>
      </c>
      <c r="C5" s="16">
        <v>605867</v>
      </c>
      <c r="D5" s="16" t="s">
        <v>2917</v>
      </c>
      <c r="E5" s="17" t="e">
        <f>VLOOKUP($C$4:$C$7,Pricing!$A:$B,2,0)</f>
        <v>#N/A</v>
      </c>
      <c r="F5" s="28" t="s">
        <v>2915</v>
      </c>
    </row>
    <row r="6" spans="1:6" ht="20.399999999999999" customHeight="1" x14ac:dyDescent="0.3">
      <c r="A6" s="15" t="s">
        <v>2908</v>
      </c>
      <c r="B6" s="16" t="s">
        <v>2909</v>
      </c>
      <c r="C6" s="16">
        <v>605739</v>
      </c>
      <c r="D6" s="16" t="s">
        <v>2913</v>
      </c>
      <c r="E6" s="17">
        <f>VLOOKUP($C$4:$C$7,Pricing!$A:$B,2,0)</f>
        <v>39.369999999999997</v>
      </c>
      <c r="F6" s="28" t="s">
        <v>2911</v>
      </c>
    </row>
    <row r="7" spans="1:6" ht="20.399999999999999" customHeight="1" x14ac:dyDescent="0.3">
      <c r="A7" s="15" t="s">
        <v>2908</v>
      </c>
      <c r="B7" s="16" t="s">
        <v>2909</v>
      </c>
      <c r="C7" s="16">
        <v>613817</v>
      </c>
      <c r="D7" s="16" t="s">
        <v>2914</v>
      </c>
      <c r="E7" s="17">
        <f>VLOOKUP($C$4:$C$7,Pricing!$A:$B,2,0)</f>
        <v>19.23</v>
      </c>
      <c r="F7" s="28" t="s">
        <v>2788</v>
      </c>
    </row>
    <row r="8" spans="1:6" ht="20.399999999999999" customHeight="1" x14ac:dyDescent="0.3">
      <c r="A8" s="360" t="s">
        <v>3002</v>
      </c>
      <c r="B8" s="361"/>
      <c r="C8" s="361"/>
      <c r="D8" s="361"/>
      <c r="E8" s="361"/>
      <c r="F8" s="362"/>
    </row>
    <row r="9" spans="1:6" ht="20.399999999999999" customHeight="1" x14ac:dyDescent="0.3">
      <c r="A9" s="135"/>
      <c r="B9" s="136"/>
      <c r="C9" s="136"/>
      <c r="D9" s="136"/>
      <c r="E9" s="136"/>
      <c r="F9" s="137"/>
    </row>
    <row r="10" spans="1:6" ht="20.399999999999999" customHeight="1" x14ac:dyDescent="0.3">
      <c r="A10" s="346" t="s">
        <v>2999</v>
      </c>
      <c r="B10" s="347"/>
      <c r="C10" s="347"/>
      <c r="D10" s="347"/>
      <c r="E10" s="347"/>
      <c r="F10" s="348"/>
    </row>
    <row r="11" spans="1:6" ht="20.399999999999999" customHeight="1" x14ac:dyDescent="0.3">
      <c r="A11" s="15" t="s">
        <v>2997</v>
      </c>
      <c r="B11" s="16" t="s">
        <v>263</v>
      </c>
      <c r="C11" s="16">
        <v>191227</v>
      </c>
      <c r="D11" s="16" t="s">
        <v>3001</v>
      </c>
      <c r="E11" s="17">
        <f>VLOOKUP($C$11,Pricing!$A:$B,2,0)</f>
        <v>3127.32</v>
      </c>
      <c r="F11" s="28" t="s">
        <v>2995</v>
      </c>
    </row>
    <row r="12" spans="1:6" ht="20.399999999999999" customHeight="1" x14ac:dyDescent="0.3">
      <c r="A12" s="346"/>
      <c r="B12" s="347"/>
      <c r="C12" s="347"/>
      <c r="D12" s="347"/>
      <c r="E12" s="347"/>
      <c r="F12" s="348"/>
    </row>
    <row r="13" spans="1:6" ht="20.399999999999999" customHeight="1" x14ac:dyDescent="0.3">
      <c r="A13" s="346" t="s">
        <v>2994</v>
      </c>
      <c r="B13" s="347"/>
      <c r="C13" s="347"/>
      <c r="D13" s="347"/>
      <c r="E13" s="347"/>
      <c r="F13" s="348"/>
    </row>
    <row r="14" spans="1:6" ht="20.399999999999999" customHeight="1" x14ac:dyDescent="0.3">
      <c r="A14" s="15" t="s">
        <v>2843</v>
      </c>
      <c r="B14" s="15" t="s">
        <v>13</v>
      </c>
      <c r="C14" s="15">
        <v>114456</v>
      </c>
      <c r="D14" s="15" t="s">
        <v>2991</v>
      </c>
      <c r="E14" s="138">
        <f>VLOOKUP($C$14:$C$16,Pricing!$A:$B,2,0)</f>
        <v>919.64</v>
      </c>
      <c r="F14" s="131" t="s">
        <v>2988</v>
      </c>
    </row>
    <row r="15" spans="1:6" ht="20.399999999999999" customHeight="1" x14ac:dyDescent="0.3">
      <c r="A15" s="15" t="s">
        <v>2843</v>
      </c>
      <c r="B15" s="15" t="s">
        <v>13</v>
      </c>
      <c r="C15" s="15">
        <v>114457</v>
      </c>
      <c r="D15" s="15" t="s">
        <v>2992</v>
      </c>
      <c r="E15" s="138">
        <f>VLOOKUP($C$14:$C$16,Pricing!$A:$B,2,0)</f>
        <v>1012</v>
      </c>
      <c r="F15" s="131" t="s">
        <v>2989</v>
      </c>
    </row>
    <row r="16" spans="1:6" ht="20.399999999999999" customHeight="1" x14ac:dyDescent="0.3">
      <c r="A16" s="15" t="s">
        <v>2843</v>
      </c>
      <c r="B16" s="15" t="s">
        <v>13</v>
      </c>
      <c r="C16" s="15">
        <v>114458</v>
      </c>
      <c r="D16" s="15" t="s">
        <v>2993</v>
      </c>
      <c r="E16" s="138">
        <f>VLOOKUP($C$14:$C$16,Pricing!$A:$B,2,0)</f>
        <v>1160.58</v>
      </c>
      <c r="F16" s="131" t="s">
        <v>2990</v>
      </c>
    </row>
    <row r="17" spans="1:6" ht="20.399999999999999" customHeight="1" x14ac:dyDescent="0.3">
      <c r="A17" s="346"/>
      <c r="B17" s="347"/>
      <c r="C17" s="347"/>
      <c r="D17" s="347"/>
      <c r="E17" s="347"/>
      <c r="F17" s="348"/>
    </row>
    <row r="18" spans="1:6" ht="20.399999999999999" customHeight="1" x14ac:dyDescent="0.3">
      <c r="A18" s="346" t="s">
        <v>3000</v>
      </c>
      <c r="B18" s="347"/>
      <c r="C18" s="347"/>
      <c r="D18" s="347"/>
      <c r="E18" s="347"/>
      <c r="F18" s="348"/>
    </row>
    <row r="19" spans="1:6" ht="20.399999999999999" customHeight="1" x14ac:dyDescent="0.3">
      <c r="A19" s="15" t="s">
        <v>111</v>
      </c>
      <c r="B19" s="15" t="s">
        <v>1914</v>
      </c>
      <c r="C19" s="15">
        <v>415086</v>
      </c>
      <c r="D19" s="15" t="s">
        <v>2593</v>
      </c>
      <c r="E19" s="19" t="e">
        <f>VLOOKUP(C19,Pricing!$A:$B,2,0)</f>
        <v>#N/A</v>
      </c>
      <c r="F19" s="139" t="s">
        <v>2996</v>
      </c>
    </row>
    <row r="20" spans="1:6" ht="20.399999999999999" customHeight="1" x14ac:dyDescent="0.3">
      <c r="A20" s="15" t="s">
        <v>111</v>
      </c>
      <c r="B20" s="15" t="s">
        <v>1914</v>
      </c>
      <c r="C20" s="15">
        <v>415085</v>
      </c>
      <c r="D20" s="15" t="s">
        <v>2594</v>
      </c>
      <c r="E20" s="19" t="e">
        <f>VLOOKUP(C20,Pricing!$A:$B,2,0)</f>
        <v>#N/A</v>
      </c>
      <c r="F20" s="139" t="s">
        <v>2996</v>
      </c>
    </row>
    <row r="21" spans="1:6" ht="20.399999999999999" customHeight="1" x14ac:dyDescent="0.3">
      <c r="A21" s="15" t="s">
        <v>111</v>
      </c>
      <c r="B21" s="15" t="s">
        <v>1914</v>
      </c>
      <c r="C21" s="15">
        <v>415084</v>
      </c>
      <c r="D21" s="15" t="s">
        <v>2595</v>
      </c>
      <c r="E21" s="19">
        <f>VLOOKUP(C21,Pricing!$A:$B,2,0)</f>
        <v>982.39</v>
      </c>
      <c r="F21" s="139" t="s">
        <v>2996</v>
      </c>
    </row>
    <row r="22" spans="1:6" ht="20.399999999999999" customHeight="1" x14ac:dyDescent="0.3">
      <c r="A22" s="15" t="s">
        <v>111</v>
      </c>
      <c r="B22" s="15" t="s">
        <v>1914</v>
      </c>
      <c r="C22" s="15">
        <v>415083</v>
      </c>
      <c r="D22" s="15" t="s">
        <v>2596</v>
      </c>
      <c r="E22" s="19" t="e">
        <f>VLOOKUP(C22,Pricing!$A:$B,2,0)</f>
        <v>#N/A</v>
      </c>
      <c r="F22" s="139" t="s">
        <v>2996</v>
      </c>
    </row>
    <row r="23" spans="1:6" ht="20.399999999999999" customHeight="1" x14ac:dyDescent="0.3">
      <c r="A23" s="15" t="s">
        <v>111</v>
      </c>
      <c r="B23" s="15" t="s">
        <v>1914</v>
      </c>
      <c r="C23" s="15">
        <v>415082</v>
      </c>
      <c r="D23" s="15" t="s">
        <v>2597</v>
      </c>
      <c r="E23" s="19">
        <f>VLOOKUP(C23,Pricing!$A:$B,2,0)</f>
        <v>809.39</v>
      </c>
      <c r="F23" s="139" t="s">
        <v>2996</v>
      </c>
    </row>
    <row r="24" spans="1:6" ht="20.399999999999999" customHeight="1" x14ac:dyDescent="0.3">
      <c r="A24" s="346"/>
      <c r="B24" s="347"/>
      <c r="C24" s="347"/>
      <c r="D24" s="347"/>
      <c r="E24" s="347"/>
      <c r="F24" s="348"/>
    </row>
    <row r="25" spans="1:6" ht="20.399999999999999" customHeight="1" x14ac:dyDescent="0.3">
      <c r="A25" s="346" t="s">
        <v>3008</v>
      </c>
      <c r="B25" s="347"/>
      <c r="C25" s="347"/>
      <c r="D25" s="347"/>
      <c r="E25" s="347"/>
      <c r="F25" s="348"/>
    </row>
    <row r="26" spans="1:6" ht="33.6" customHeight="1" x14ac:dyDescent="0.3">
      <c r="A26" s="141" t="s">
        <v>3006</v>
      </c>
      <c r="B26" s="141" t="s">
        <v>611</v>
      </c>
      <c r="C26" s="142">
        <v>105005</v>
      </c>
      <c r="D26" s="42" t="s">
        <v>2792</v>
      </c>
      <c r="E26" s="19">
        <f>VLOOKUP(C26,Pricing!$A:$B,2,0)</f>
        <v>259.42</v>
      </c>
      <c r="F26" s="143" t="s">
        <v>3007</v>
      </c>
    </row>
  </sheetData>
  <mergeCells count="10">
    <mergeCell ref="A24:F24"/>
    <mergeCell ref="A25:F25"/>
    <mergeCell ref="A18:F18"/>
    <mergeCell ref="A10:F10"/>
    <mergeCell ref="A12:F12"/>
    <mergeCell ref="A1:B1"/>
    <mergeCell ref="A3:F3"/>
    <mergeCell ref="A8:F8"/>
    <mergeCell ref="A13:F13"/>
    <mergeCell ref="A17:F17"/>
  </mergeCell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24"/>
  <sheetViews>
    <sheetView zoomScale="96" zoomScaleNormal="96" zoomScaleSheetLayoutView="25" workbookViewId="0">
      <selection activeCell="B12" sqref="B12:F12"/>
    </sheetView>
  </sheetViews>
  <sheetFormatPr defaultRowHeight="14.4" x14ac:dyDescent="0.3"/>
  <cols>
    <col min="1" max="1" width="14.109375" customWidth="1"/>
    <col min="2" max="2" width="42.6640625" customWidth="1"/>
    <col min="10" max="10" width="11.88671875" customWidth="1"/>
  </cols>
  <sheetData>
    <row r="1" spans="1:10" ht="107.4" customHeight="1" thickBot="1" x14ac:dyDescent="0.35">
      <c r="A1" s="363"/>
      <c r="B1" s="363"/>
      <c r="C1" s="363"/>
      <c r="D1" s="363"/>
      <c r="E1" s="363"/>
      <c r="F1" s="363"/>
      <c r="G1" s="363"/>
      <c r="H1" s="363"/>
      <c r="I1" s="363"/>
      <c r="J1" s="363"/>
    </row>
    <row r="2" spans="1:10" ht="24.6" customHeight="1" thickBot="1" x14ac:dyDescent="0.35">
      <c r="A2" s="366" t="s">
        <v>2481</v>
      </c>
      <c r="B2" s="367"/>
      <c r="C2" s="367"/>
      <c r="D2" s="367"/>
      <c r="E2" s="367"/>
      <c r="F2" s="367"/>
      <c r="G2" s="124" t="s">
        <v>319</v>
      </c>
      <c r="H2" s="366" t="s">
        <v>320</v>
      </c>
      <c r="I2" s="367"/>
      <c r="J2" s="368"/>
    </row>
    <row r="3" spans="1:10" ht="49.2" customHeight="1" x14ac:dyDescent="0.3">
      <c r="A3" s="123">
        <v>140010</v>
      </c>
      <c r="B3" s="391" t="s">
        <v>2213</v>
      </c>
      <c r="C3" s="391"/>
      <c r="D3" s="391"/>
      <c r="E3" s="391"/>
      <c r="F3" s="391"/>
      <c r="G3" s="62">
        <f>VLOOKUP(A3,Pricing!$A:$B,2,0)</f>
        <v>494.53</v>
      </c>
      <c r="H3" s="375"/>
      <c r="I3" s="376"/>
      <c r="J3" s="376"/>
    </row>
    <row r="4" spans="1:10" ht="48.6" customHeight="1" thickBot="1" x14ac:dyDescent="0.35">
      <c r="A4" s="123">
        <v>140080</v>
      </c>
      <c r="B4" s="392" t="s">
        <v>2214</v>
      </c>
      <c r="C4" s="392"/>
      <c r="D4" s="392"/>
      <c r="E4" s="392"/>
      <c r="F4" s="392"/>
      <c r="G4" s="62">
        <f>VLOOKUP(A4,Pricing!$A:$B,2,0)</f>
        <v>659.36</v>
      </c>
      <c r="H4" s="377"/>
      <c r="I4" s="378"/>
      <c r="J4" s="378"/>
    </row>
    <row r="5" spans="1:10" ht="23.4" customHeight="1" thickBot="1" x14ac:dyDescent="0.35">
      <c r="A5" s="366" t="s">
        <v>321</v>
      </c>
      <c r="B5" s="367"/>
      <c r="C5" s="367"/>
      <c r="D5" s="367"/>
      <c r="E5" s="367"/>
      <c r="F5" s="367"/>
      <c r="G5" s="124" t="s">
        <v>319</v>
      </c>
      <c r="H5" s="366" t="s">
        <v>320</v>
      </c>
      <c r="I5" s="367"/>
      <c r="J5" s="368"/>
    </row>
    <row r="6" spans="1:10" ht="14.4" customHeight="1" x14ac:dyDescent="0.3">
      <c r="A6" s="393" t="s">
        <v>2220</v>
      </c>
      <c r="B6" s="394"/>
      <c r="C6" s="394"/>
      <c r="D6" s="394"/>
      <c r="E6" s="394"/>
      <c r="F6" s="394"/>
      <c r="G6" s="125"/>
      <c r="H6" s="385" t="s">
        <v>322</v>
      </c>
      <c r="I6" s="386"/>
      <c r="J6" s="386"/>
    </row>
    <row r="7" spans="1:10" ht="14.4" customHeight="1" x14ac:dyDescent="0.3">
      <c r="A7" s="395" t="s">
        <v>2203</v>
      </c>
      <c r="B7" s="396"/>
      <c r="C7" s="396"/>
      <c r="D7" s="396"/>
      <c r="E7" s="396"/>
      <c r="F7" s="396"/>
      <c r="G7" s="126"/>
      <c r="H7" s="387"/>
      <c r="I7" s="388"/>
      <c r="J7" s="388"/>
    </row>
    <row r="8" spans="1:10" ht="14.4" customHeight="1" x14ac:dyDescent="0.3">
      <c r="A8" s="395" t="s">
        <v>2202</v>
      </c>
      <c r="B8" s="396"/>
      <c r="C8" s="396"/>
      <c r="D8" s="396"/>
      <c r="E8" s="396"/>
      <c r="F8" s="396"/>
      <c r="G8" s="126"/>
      <c r="H8" s="387"/>
      <c r="I8" s="388"/>
      <c r="J8" s="388"/>
    </row>
    <row r="9" spans="1:10" ht="14.4" customHeight="1" thickBot="1" x14ac:dyDescent="0.35">
      <c r="A9" s="397" t="s">
        <v>2201</v>
      </c>
      <c r="B9" s="398"/>
      <c r="C9" s="398"/>
      <c r="D9" s="398"/>
      <c r="E9" s="398"/>
      <c r="F9" s="398"/>
      <c r="G9" s="127"/>
      <c r="H9" s="389"/>
      <c r="I9" s="390"/>
      <c r="J9" s="390"/>
    </row>
    <row r="10" spans="1:10" x14ac:dyDescent="0.3">
      <c r="A10" s="8">
        <v>268200</v>
      </c>
      <c r="B10" s="369" t="s">
        <v>2200</v>
      </c>
      <c r="C10" s="369"/>
      <c r="D10" s="369"/>
      <c r="E10" s="369"/>
      <c r="F10" s="369"/>
      <c r="G10" s="62">
        <f>VLOOKUP(A10,Pricing!$A:$B,2,0)</f>
        <v>12.66</v>
      </c>
      <c r="H10" s="379"/>
      <c r="I10" s="380"/>
      <c r="J10" s="380"/>
    </row>
    <row r="11" spans="1:10" x14ac:dyDescent="0.3">
      <c r="A11" s="8">
        <v>268201</v>
      </c>
      <c r="B11" s="369" t="s">
        <v>2199</v>
      </c>
      <c r="C11" s="369"/>
      <c r="D11" s="369"/>
      <c r="E11" s="369"/>
      <c r="F11" s="369"/>
      <c r="G11" s="62">
        <f>VLOOKUP(A11,Pricing!$A:$B,2,0)</f>
        <v>28.3</v>
      </c>
      <c r="H11" s="364"/>
      <c r="I11" s="365"/>
      <c r="J11" s="365"/>
    </row>
    <row r="12" spans="1:10" x14ac:dyDescent="0.3">
      <c r="A12" s="8">
        <v>268202</v>
      </c>
      <c r="B12" s="369" t="s">
        <v>2198</v>
      </c>
      <c r="C12" s="369"/>
      <c r="D12" s="369"/>
      <c r="E12" s="369"/>
      <c r="F12" s="369"/>
      <c r="G12" s="62">
        <f>VLOOKUP(A12,Pricing!$A:$B,2,0)</f>
        <v>43.84</v>
      </c>
      <c r="H12" s="364"/>
      <c r="I12" s="365"/>
      <c r="J12" s="365"/>
    </row>
    <row r="13" spans="1:10" x14ac:dyDescent="0.3">
      <c r="A13" s="8">
        <v>268203</v>
      </c>
      <c r="B13" s="369" t="s">
        <v>2197</v>
      </c>
      <c r="C13" s="369"/>
      <c r="D13" s="369"/>
      <c r="E13" s="369"/>
      <c r="F13" s="369"/>
      <c r="G13" s="62">
        <f>VLOOKUP(A13,Pricing!$A:$B,2,0)</f>
        <v>59.48</v>
      </c>
      <c r="H13" s="364"/>
      <c r="I13" s="365"/>
      <c r="J13" s="365"/>
    </row>
    <row r="14" spans="1:10" x14ac:dyDescent="0.3">
      <c r="A14" s="8">
        <v>268204</v>
      </c>
      <c r="B14" s="369" t="s">
        <v>2196</v>
      </c>
      <c r="C14" s="369"/>
      <c r="D14" s="369"/>
      <c r="E14" s="369"/>
      <c r="F14" s="369"/>
      <c r="G14" s="62">
        <f>VLOOKUP(A14,Pricing!$A:$B,2,0)</f>
        <v>75.05</v>
      </c>
      <c r="H14" s="364"/>
      <c r="I14" s="365"/>
      <c r="J14" s="365"/>
    </row>
    <row r="15" spans="1:10" x14ac:dyDescent="0.3">
      <c r="A15" s="8">
        <v>268205</v>
      </c>
      <c r="B15" s="369" t="s">
        <v>2195</v>
      </c>
      <c r="C15" s="369"/>
      <c r="D15" s="369"/>
      <c r="E15" s="369"/>
      <c r="F15" s="369"/>
      <c r="G15" s="62">
        <f>VLOOKUP(A15,Pricing!$A:$B,2,0)</f>
        <v>34.729999999999997</v>
      </c>
      <c r="H15" s="364"/>
      <c r="I15" s="365"/>
      <c r="J15" s="365"/>
    </row>
    <row r="16" spans="1:10" x14ac:dyDescent="0.3">
      <c r="A16" s="8">
        <v>268206</v>
      </c>
      <c r="B16" s="369" t="s">
        <v>2194</v>
      </c>
      <c r="C16" s="369"/>
      <c r="D16" s="369"/>
      <c r="E16" s="369"/>
      <c r="F16" s="369"/>
      <c r="G16" s="62">
        <f>VLOOKUP(A16,Pricing!$A:$B,2,0)</f>
        <v>53.64</v>
      </c>
      <c r="H16" s="364"/>
      <c r="I16" s="365"/>
      <c r="J16" s="365"/>
    </row>
    <row r="17" spans="1:10" x14ac:dyDescent="0.3">
      <c r="A17" s="8">
        <v>268207</v>
      </c>
      <c r="B17" s="369" t="s">
        <v>2193</v>
      </c>
      <c r="C17" s="369"/>
      <c r="D17" s="369"/>
      <c r="E17" s="369"/>
      <c r="F17" s="369"/>
      <c r="G17" s="62">
        <f>VLOOKUP(A17,Pricing!$A:$B,2,0)</f>
        <v>72.53</v>
      </c>
      <c r="H17" s="364"/>
      <c r="I17" s="365"/>
      <c r="J17" s="365"/>
    </row>
    <row r="18" spans="1:10" x14ac:dyDescent="0.3">
      <c r="A18" s="8">
        <v>268208</v>
      </c>
      <c r="B18" s="369" t="s">
        <v>2192</v>
      </c>
      <c r="C18" s="369"/>
      <c r="D18" s="369"/>
      <c r="E18" s="369"/>
      <c r="F18" s="369"/>
      <c r="G18" s="62">
        <f>VLOOKUP(A18,Pricing!$A:$B,2,0)</f>
        <v>21.49</v>
      </c>
      <c r="H18" s="364"/>
      <c r="I18" s="365"/>
      <c r="J18" s="365"/>
    </row>
    <row r="19" spans="1:10" x14ac:dyDescent="0.3">
      <c r="A19" s="8">
        <v>268209</v>
      </c>
      <c r="B19" s="369" t="s">
        <v>2191</v>
      </c>
      <c r="C19" s="369"/>
      <c r="D19" s="369"/>
      <c r="E19" s="369"/>
      <c r="F19" s="369"/>
      <c r="G19" s="62">
        <f>VLOOKUP(A19,Pricing!$A:$B,2,0)</f>
        <v>46.38</v>
      </c>
      <c r="H19" s="364"/>
      <c r="I19" s="365"/>
      <c r="J19" s="365"/>
    </row>
    <row r="20" spans="1:10" x14ac:dyDescent="0.3">
      <c r="A20" s="8">
        <v>268211</v>
      </c>
      <c r="B20" s="369" t="s">
        <v>2190</v>
      </c>
      <c r="C20" s="369"/>
      <c r="D20" s="369"/>
      <c r="E20" s="369"/>
      <c r="F20" s="369"/>
      <c r="G20" s="62">
        <f>VLOOKUP(A20,Pricing!$A:$B,2,0)</f>
        <v>71.16</v>
      </c>
      <c r="H20" s="364"/>
      <c r="I20" s="365"/>
      <c r="J20" s="365"/>
    </row>
    <row r="21" spans="1:10" x14ac:dyDescent="0.3">
      <c r="A21" s="8">
        <v>268212</v>
      </c>
      <c r="B21" s="369" t="s">
        <v>2189</v>
      </c>
      <c r="C21" s="369"/>
      <c r="D21" s="369"/>
      <c r="E21" s="369"/>
      <c r="F21" s="369"/>
      <c r="G21" s="62">
        <f>VLOOKUP(A21,Pricing!$A:$B,2,0)</f>
        <v>96.08</v>
      </c>
      <c r="H21" s="364"/>
      <c r="I21" s="365"/>
      <c r="J21" s="365"/>
    </row>
    <row r="22" spans="1:10" x14ac:dyDescent="0.3">
      <c r="A22" s="8">
        <v>268213</v>
      </c>
      <c r="B22" s="369" t="s">
        <v>2188</v>
      </c>
      <c r="C22" s="369"/>
      <c r="D22" s="369"/>
      <c r="E22" s="369"/>
      <c r="F22" s="369"/>
      <c r="G22" s="62">
        <f>VLOOKUP(A22,Pricing!$A:$B,2,0)</f>
        <v>114.74</v>
      </c>
      <c r="H22" s="364"/>
      <c r="I22" s="365"/>
      <c r="J22" s="365"/>
    </row>
    <row r="23" spans="1:10" x14ac:dyDescent="0.3">
      <c r="A23" s="8">
        <v>268214</v>
      </c>
      <c r="B23" s="369" t="s">
        <v>2187</v>
      </c>
      <c r="C23" s="369"/>
      <c r="D23" s="369"/>
      <c r="E23" s="369"/>
      <c r="F23" s="369"/>
      <c r="G23" s="62">
        <f>VLOOKUP(A23,Pricing!$A:$B,2,0)</f>
        <v>15.05</v>
      </c>
      <c r="H23" s="364"/>
      <c r="I23" s="365"/>
      <c r="J23" s="365"/>
    </row>
    <row r="24" spans="1:10" x14ac:dyDescent="0.3">
      <c r="A24" s="8">
        <v>268215</v>
      </c>
      <c r="B24" s="369" t="s">
        <v>2186</v>
      </c>
      <c r="C24" s="369"/>
      <c r="D24" s="369"/>
      <c r="E24" s="369"/>
      <c r="F24" s="369"/>
      <c r="G24" s="62">
        <f>VLOOKUP(A24,Pricing!$A:$B,2,0)</f>
        <v>19.62</v>
      </c>
      <c r="H24" s="364"/>
      <c r="I24" s="365"/>
      <c r="J24" s="365"/>
    </row>
    <row r="25" spans="1:10" x14ac:dyDescent="0.3">
      <c r="A25" s="8">
        <v>268216</v>
      </c>
      <c r="B25" s="369" t="s">
        <v>2185</v>
      </c>
      <c r="C25" s="369"/>
      <c r="D25" s="369"/>
      <c r="E25" s="369"/>
      <c r="F25" s="369"/>
      <c r="G25" s="62">
        <f>VLOOKUP(A25,Pricing!$A:$B,2,0)</f>
        <v>24.14</v>
      </c>
      <c r="H25" s="364"/>
      <c r="I25" s="365"/>
      <c r="J25" s="365"/>
    </row>
    <row r="26" spans="1:10" x14ac:dyDescent="0.3">
      <c r="A26" s="8">
        <v>268217</v>
      </c>
      <c r="B26" s="369" t="s">
        <v>2184</v>
      </c>
      <c r="C26" s="369"/>
      <c r="D26" s="369"/>
      <c r="E26" s="369"/>
      <c r="F26" s="369"/>
      <c r="G26" s="62">
        <f>VLOOKUP(A26,Pricing!$A:$B,2,0)</f>
        <v>28.64</v>
      </c>
      <c r="H26" s="364"/>
      <c r="I26" s="365"/>
      <c r="J26" s="365"/>
    </row>
    <row r="27" spans="1:10" x14ac:dyDescent="0.3">
      <c r="A27" s="8">
        <v>268218</v>
      </c>
      <c r="B27" s="369" t="s">
        <v>2183</v>
      </c>
      <c r="C27" s="369"/>
      <c r="D27" s="369"/>
      <c r="E27" s="369"/>
      <c r="F27" s="369"/>
      <c r="G27" s="62">
        <f>VLOOKUP(A27,Pricing!$A:$B,2,0)</f>
        <v>33.159999999999997</v>
      </c>
      <c r="H27" s="364"/>
      <c r="I27" s="365"/>
      <c r="J27" s="365"/>
    </row>
    <row r="28" spans="1:10" x14ac:dyDescent="0.3">
      <c r="A28" s="8">
        <v>268219</v>
      </c>
      <c r="B28" s="369" t="s">
        <v>2182</v>
      </c>
      <c r="C28" s="369"/>
      <c r="D28" s="369"/>
      <c r="E28" s="369"/>
      <c r="F28" s="369"/>
      <c r="G28" s="62">
        <f>VLOOKUP(A28,Pricing!$A:$B,2,0)</f>
        <v>37.68</v>
      </c>
      <c r="H28" s="364"/>
      <c r="I28" s="365"/>
      <c r="J28" s="365"/>
    </row>
    <row r="29" spans="1:10" x14ac:dyDescent="0.3">
      <c r="A29" s="8">
        <v>268220</v>
      </c>
      <c r="B29" s="369" t="s">
        <v>2181</v>
      </c>
      <c r="C29" s="369"/>
      <c r="D29" s="369"/>
      <c r="E29" s="369"/>
      <c r="F29" s="369"/>
      <c r="G29" s="62">
        <f>VLOOKUP(A29,Pricing!$A:$B,2,0)</f>
        <v>42.25</v>
      </c>
      <c r="H29" s="364"/>
      <c r="I29" s="365"/>
      <c r="J29" s="365"/>
    </row>
    <row r="30" spans="1:10" x14ac:dyDescent="0.3">
      <c r="A30" s="8">
        <v>268221</v>
      </c>
      <c r="B30" s="369" t="s">
        <v>2180</v>
      </c>
      <c r="C30" s="369"/>
      <c r="D30" s="369"/>
      <c r="E30" s="369"/>
      <c r="F30" s="369"/>
      <c r="G30" s="62">
        <f>VLOOKUP(A30,Pricing!$A:$B,2,0)</f>
        <v>46.77</v>
      </c>
      <c r="H30" s="364"/>
      <c r="I30" s="365"/>
      <c r="J30" s="365"/>
    </row>
    <row r="31" spans="1:10" x14ac:dyDescent="0.3">
      <c r="A31" s="8">
        <v>268222</v>
      </c>
      <c r="B31" s="369" t="s">
        <v>2179</v>
      </c>
      <c r="C31" s="369"/>
      <c r="D31" s="369"/>
      <c r="E31" s="369"/>
      <c r="F31" s="369"/>
      <c r="G31" s="62">
        <f>VLOOKUP(A31,Pricing!$A:$B,2,0)</f>
        <v>51.26</v>
      </c>
      <c r="H31" s="364"/>
      <c r="I31" s="365"/>
      <c r="J31" s="365"/>
    </row>
    <row r="32" spans="1:10" x14ac:dyDescent="0.3">
      <c r="A32" s="8">
        <v>268223</v>
      </c>
      <c r="B32" s="369" t="s">
        <v>2178</v>
      </c>
      <c r="C32" s="369"/>
      <c r="D32" s="369"/>
      <c r="E32" s="369"/>
      <c r="F32" s="369"/>
      <c r="G32" s="62">
        <f>VLOOKUP(A32,Pricing!$A:$B,2,0)</f>
        <v>60.3</v>
      </c>
      <c r="H32" s="364"/>
      <c r="I32" s="365"/>
      <c r="J32" s="365"/>
    </row>
    <row r="33" spans="1:10" x14ac:dyDescent="0.3">
      <c r="A33" s="8">
        <v>268224</v>
      </c>
      <c r="B33" s="369" t="s">
        <v>2177</v>
      </c>
      <c r="C33" s="369"/>
      <c r="D33" s="369"/>
      <c r="E33" s="369"/>
      <c r="F33" s="369"/>
      <c r="G33" s="62">
        <f>VLOOKUP(A33,Pricing!$A:$B,2,0)</f>
        <v>69.38</v>
      </c>
      <c r="H33" s="364"/>
      <c r="I33" s="365"/>
      <c r="J33" s="365"/>
    </row>
    <row r="34" spans="1:10" x14ac:dyDescent="0.3">
      <c r="A34" s="8">
        <v>268225</v>
      </c>
      <c r="B34" s="369" t="s">
        <v>2176</v>
      </c>
      <c r="C34" s="369"/>
      <c r="D34" s="369"/>
      <c r="E34" s="369"/>
      <c r="F34" s="369"/>
      <c r="G34" s="62">
        <f>VLOOKUP(A34,Pricing!$A:$B,2,0)</f>
        <v>79.3</v>
      </c>
      <c r="H34" s="364"/>
      <c r="I34" s="365"/>
      <c r="J34" s="365"/>
    </row>
    <row r="35" spans="1:10" x14ac:dyDescent="0.3">
      <c r="A35" s="8">
        <v>268226</v>
      </c>
      <c r="B35" s="369" t="s">
        <v>2175</v>
      </c>
      <c r="C35" s="369"/>
      <c r="D35" s="369"/>
      <c r="E35" s="369"/>
      <c r="F35" s="369"/>
      <c r="G35" s="62">
        <f>VLOOKUP(A35,Pricing!$A:$B,2,0)</f>
        <v>88.44</v>
      </c>
      <c r="H35" s="364"/>
      <c r="I35" s="365"/>
      <c r="J35" s="365"/>
    </row>
    <row r="36" spans="1:10" x14ac:dyDescent="0.3">
      <c r="A36" s="8">
        <v>268227</v>
      </c>
      <c r="B36" s="369" t="s">
        <v>2174</v>
      </c>
      <c r="C36" s="369"/>
      <c r="D36" s="369"/>
      <c r="E36" s="369"/>
      <c r="F36" s="369"/>
      <c r="G36" s="62">
        <f>VLOOKUP(A36,Pricing!$A:$B,2,0)</f>
        <v>49.68</v>
      </c>
      <c r="H36" s="364"/>
      <c r="I36" s="365"/>
      <c r="J36" s="365"/>
    </row>
    <row r="37" spans="1:10" x14ac:dyDescent="0.3">
      <c r="A37" s="8">
        <v>268228</v>
      </c>
      <c r="B37" s="369" t="s">
        <v>2173</v>
      </c>
      <c r="C37" s="369"/>
      <c r="D37" s="369"/>
      <c r="E37" s="369"/>
      <c r="F37" s="369"/>
      <c r="G37" s="62">
        <f>VLOOKUP(A37,Pricing!$A:$B,2,0)</f>
        <v>56.28</v>
      </c>
      <c r="H37" s="364"/>
      <c r="I37" s="365"/>
      <c r="J37" s="365"/>
    </row>
    <row r="38" spans="1:10" x14ac:dyDescent="0.3">
      <c r="A38" s="8">
        <v>268229</v>
      </c>
      <c r="B38" s="369" t="s">
        <v>2172</v>
      </c>
      <c r="C38" s="369"/>
      <c r="D38" s="369"/>
      <c r="E38" s="369"/>
      <c r="F38" s="369"/>
      <c r="G38" s="62">
        <f>VLOOKUP(A38,Pricing!$A:$B,2,0)</f>
        <v>62.96</v>
      </c>
      <c r="H38" s="364"/>
      <c r="I38" s="365"/>
      <c r="J38" s="365"/>
    </row>
    <row r="39" spans="1:10" x14ac:dyDescent="0.3">
      <c r="A39" s="8">
        <v>268230</v>
      </c>
      <c r="B39" s="369" t="s">
        <v>2171</v>
      </c>
      <c r="C39" s="369"/>
      <c r="D39" s="369"/>
      <c r="E39" s="369"/>
      <c r="F39" s="369"/>
      <c r="G39" s="62">
        <f>VLOOKUP(A39,Pricing!$A:$B,2,0)</f>
        <v>69.62</v>
      </c>
      <c r="H39" s="364"/>
      <c r="I39" s="365"/>
      <c r="J39" s="365"/>
    </row>
    <row r="40" spans="1:10" x14ac:dyDescent="0.3">
      <c r="A40" s="8">
        <v>268231</v>
      </c>
      <c r="B40" s="369" t="s">
        <v>2170</v>
      </c>
      <c r="C40" s="369"/>
      <c r="D40" s="369"/>
      <c r="E40" s="369"/>
      <c r="F40" s="369"/>
      <c r="G40" s="62">
        <f>VLOOKUP(A40,Pricing!$A:$B,2,0)</f>
        <v>76.2</v>
      </c>
      <c r="H40" s="364"/>
      <c r="I40" s="365"/>
      <c r="J40" s="365"/>
    </row>
    <row r="41" spans="1:10" x14ac:dyDescent="0.3">
      <c r="A41" s="8">
        <v>268232</v>
      </c>
      <c r="B41" s="369" t="s">
        <v>2169</v>
      </c>
      <c r="C41" s="369"/>
      <c r="D41" s="369"/>
      <c r="E41" s="369"/>
      <c r="F41" s="369"/>
      <c r="G41" s="62">
        <f>VLOOKUP(A41,Pricing!$A:$B,2,0)</f>
        <v>89.45</v>
      </c>
      <c r="H41" s="364"/>
      <c r="I41" s="365"/>
      <c r="J41" s="365"/>
    </row>
    <row r="42" spans="1:10" x14ac:dyDescent="0.3">
      <c r="A42" s="8">
        <v>268233</v>
      </c>
      <c r="B42" s="369" t="s">
        <v>2168</v>
      </c>
      <c r="C42" s="369"/>
      <c r="D42" s="369"/>
      <c r="E42" s="369"/>
      <c r="F42" s="369"/>
      <c r="G42" s="62">
        <f>VLOOKUP(A42,Pricing!$A:$B,2,0)</f>
        <v>102.77</v>
      </c>
      <c r="H42" s="364"/>
      <c r="I42" s="365"/>
      <c r="J42" s="365"/>
    </row>
    <row r="43" spans="1:10" x14ac:dyDescent="0.3">
      <c r="A43" s="8">
        <v>268234</v>
      </c>
      <c r="B43" s="369" t="s">
        <v>2167</v>
      </c>
      <c r="C43" s="369"/>
      <c r="D43" s="369"/>
      <c r="E43" s="369"/>
      <c r="F43" s="369"/>
      <c r="G43" s="62">
        <f>VLOOKUP(A43,Pricing!$A:$B,2,0)</f>
        <v>116</v>
      </c>
      <c r="H43" s="364"/>
      <c r="I43" s="365"/>
      <c r="J43" s="365"/>
    </row>
    <row r="44" spans="1:10" x14ac:dyDescent="0.3">
      <c r="A44" s="8">
        <v>268235</v>
      </c>
      <c r="B44" s="369" t="s">
        <v>2166</v>
      </c>
      <c r="C44" s="369"/>
      <c r="D44" s="369"/>
      <c r="E44" s="369"/>
      <c r="F44" s="369"/>
      <c r="G44" s="62">
        <f>VLOOKUP(A44,Pricing!$A:$B,2,0)</f>
        <v>30.58</v>
      </c>
      <c r="H44" s="364"/>
      <c r="I44" s="365"/>
      <c r="J44" s="365"/>
    </row>
    <row r="45" spans="1:10" x14ac:dyDescent="0.3">
      <c r="A45" s="8">
        <v>268236</v>
      </c>
      <c r="B45" s="369" t="s">
        <v>2165</v>
      </c>
      <c r="C45" s="369"/>
      <c r="D45" s="369"/>
      <c r="E45" s="369"/>
      <c r="F45" s="369"/>
      <c r="G45" s="62">
        <f>VLOOKUP(A45,Pricing!$A:$B,2,0)</f>
        <v>39.21</v>
      </c>
      <c r="H45" s="364"/>
      <c r="I45" s="365"/>
      <c r="J45" s="365"/>
    </row>
    <row r="46" spans="1:10" x14ac:dyDescent="0.3">
      <c r="A46" s="8">
        <v>268237</v>
      </c>
      <c r="B46" s="369" t="s">
        <v>2164</v>
      </c>
      <c r="C46" s="369"/>
      <c r="D46" s="369"/>
      <c r="E46" s="369"/>
      <c r="F46" s="369"/>
      <c r="G46" s="62">
        <f>VLOOKUP(A46,Pricing!$A:$B,2,0)</f>
        <v>47.85</v>
      </c>
      <c r="H46" s="364"/>
      <c r="I46" s="365"/>
      <c r="J46" s="365"/>
    </row>
    <row r="47" spans="1:10" x14ac:dyDescent="0.3">
      <c r="A47" s="8">
        <v>268238</v>
      </c>
      <c r="B47" s="369" t="s">
        <v>2163</v>
      </c>
      <c r="C47" s="369"/>
      <c r="D47" s="369"/>
      <c r="E47" s="369"/>
      <c r="F47" s="369"/>
      <c r="G47" s="62">
        <f>VLOOKUP(A47,Pricing!$A:$B,2,0)</f>
        <v>56.37</v>
      </c>
      <c r="H47" s="364"/>
      <c r="I47" s="365"/>
      <c r="J47" s="365"/>
    </row>
    <row r="48" spans="1:10" x14ac:dyDescent="0.3">
      <c r="A48" s="8">
        <v>268239</v>
      </c>
      <c r="B48" s="369" t="s">
        <v>2162</v>
      </c>
      <c r="C48" s="369"/>
      <c r="D48" s="369"/>
      <c r="E48" s="369"/>
      <c r="F48" s="369"/>
      <c r="G48" s="62">
        <f>VLOOKUP(A48,Pricing!$A:$B,2,0)</f>
        <v>61.05</v>
      </c>
      <c r="H48" s="364"/>
      <c r="I48" s="365"/>
      <c r="J48" s="365"/>
    </row>
    <row r="49" spans="1:10" x14ac:dyDescent="0.3">
      <c r="A49" s="8">
        <v>268240</v>
      </c>
      <c r="B49" s="369" t="s">
        <v>2161</v>
      </c>
      <c r="C49" s="369"/>
      <c r="D49" s="369"/>
      <c r="E49" s="369"/>
      <c r="F49" s="369"/>
      <c r="G49" s="62">
        <f>VLOOKUP(A49,Pricing!$A:$B,2,0)</f>
        <v>72.73</v>
      </c>
      <c r="H49" s="364"/>
      <c r="I49" s="365"/>
      <c r="J49" s="365"/>
    </row>
    <row r="50" spans="1:10" x14ac:dyDescent="0.3">
      <c r="A50" s="8">
        <v>268241</v>
      </c>
      <c r="B50" s="369" t="s">
        <v>2160</v>
      </c>
      <c r="C50" s="369"/>
      <c r="D50" s="369"/>
      <c r="E50" s="369"/>
      <c r="F50" s="369"/>
      <c r="G50" s="62">
        <f>VLOOKUP(A50,Pricing!$A:$B,2,0)</f>
        <v>77.16</v>
      </c>
      <c r="H50" s="364"/>
      <c r="I50" s="365"/>
      <c r="J50" s="365"/>
    </row>
    <row r="51" spans="1:10" x14ac:dyDescent="0.3">
      <c r="A51" s="8">
        <v>268242</v>
      </c>
      <c r="B51" s="369" t="s">
        <v>2159</v>
      </c>
      <c r="C51" s="369"/>
      <c r="D51" s="369"/>
      <c r="E51" s="369"/>
      <c r="F51" s="369"/>
      <c r="G51" s="62">
        <f>VLOOKUP(A51,Pricing!$A:$B,2,0)</f>
        <v>85.29</v>
      </c>
      <c r="H51" s="364"/>
      <c r="I51" s="365"/>
      <c r="J51" s="365"/>
    </row>
    <row r="52" spans="1:10" x14ac:dyDescent="0.3">
      <c r="A52" s="8">
        <v>268243</v>
      </c>
      <c r="B52" s="369" t="s">
        <v>2158</v>
      </c>
      <c r="C52" s="369"/>
      <c r="D52" s="369"/>
      <c r="E52" s="369"/>
      <c r="F52" s="369"/>
      <c r="G52" s="62">
        <f>VLOOKUP(A52,Pricing!$A:$B,2,0)</f>
        <v>93.31</v>
      </c>
      <c r="H52" s="364"/>
      <c r="I52" s="365"/>
      <c r="J52" s="365"/>
    </row>
    <row r="53" spans="1:10" x14ac:dyDescent="0.3">
      <c r="A53" s="8">
        <v>268244</v>
      </c>
      <c r="B53" s="369" t="s">
        <v>2157</v>
      </c>
      <c r="C53" s="369"/>
      <c r="D53" s="369"/>
      <c r="E53" s="369"/>
      <c r="F53" s="369"/>
      <c r="G53" s="62">
        <f>VLOOKUP(A53,Pricing!$A:$B,2,0)</f>
        <v>109.44</v>
      </c>
      <c r="H53" s="364"/>
      <c r="I53" s="365"/>
      <c r="J53" s="365"/>
    </row>
    <row r="54" spans="1:10" x14ac:dyDescent="0.3">
      <c r="A54" s="8">
        <v>268245</v>
      </c>
      <c r="B54" s="369" t="s">
        <v>2156</v>
      </c>
      <c r="C54" s="369"/>
      <c r="D54" s="369"/>
      <c r="E54" s="369"/>
      <c r="F54" s="369"/>
      <c r="G54" s="62">
        <f>VLOOKUP(A54,Pricing!$A:$B,2,0)</f>
        <v>125.64</v>
      </c>
      <c r="H54" s="364"/>
      <c r="I54" s="365"/>
      <c r="J54" s="365"/>
    </row>
    <row r="55" spans="1:10" x14ac:dyDescent="0.3">
      <c r="A55" s="8">
        <v>268246</v>
      </c>
      <c r="B55" s="369" t="s">
        <v>2155</v>
      </c>
      <c r="C55" s="369"/>
      <c r="D55" s="369"/>
      <c r="E55" s="369"/>
      <c r="F55" s="369"/>
      <c r="G55" s="62">
        <f>VLOOKUP(A55,Pricing!$A:$B,2,0)</f>
        <v>143.35</v>
      </c>
      <c r="H55" s="364"/>
      <c r="I55" s="365"/>
      <c r="J55" s="365"/>
    </row>
    <row r="56" spans="1:10" x14ac:dyDescent="0.3">
      <c r="A56" s="8">
        <v>268247</v>
      </c>
      <c r="B56" s="369" t="s">
        <v>2154</v>
      </c>
      <c r="C56" s="369"/>
      <c r="D56" s="369"/>
      <c r="E56" s="369"/>
      <c r="F56" s="369"/>
      <c r="G56" s="62">
        <f>VLOOKUP(A56,Pricing!$A:$B,2,0)</f>
        <v>159.63999999999999</v>
      </c>
      <c r="H56" s="364"/>
      <c r="I56" s="365"/>
      <c r="J56" s="365"/>
    </row>
    <row r="57" spans="1:10" x14ac:dyDescent="0.3">
      <c r="A57" s="8">
        <v>268248</v>
      </c>
      <c r="B57" s="369" t="s">
        <v>2153</v>
      </c>
      <c r="C57" s="369"/>
      <c r="D57" s="369"/>
      <c r="E57" s="369"/>
      <c r="F57" s="369"/>
      <c r="G57" s="62">
        <f>VLOOKUP(A57,Pricing!$A:$B,2,0)</f>
        <v>17.899999999999999</v>
      </c>
      <c r="H57" s="364"/>
      <c r="I57" s="365"/>
      <c r="J57" s="365"/>
    </row>
    <row r="58" spans="1:10" x14ac:dyDescent="0.3">
      <c r="A58" s="8">
        <v>268249</v>
      </c>
      <c r="B58" s="369" t="s">
        <v>2152</v>
      </c>
      <c r="C58" s="369"/>
      <c r="D58" s="369"/>
      <c r="E58" s="369"/>
      <c r="F58" s="369"/>
      <c r="G58" s="62">
        <f>VLOOKUP(A58,Pricing!$A:$B,2,0)</f>
        <v>23.18</v>
      </c>
      <c r="H58" s="364"/>
      <c r="I58" s="365"/>
      <c r="J58" s="365"/>
    </row>
    <row r="59" spans="1:10" x14ac:dyDescent="0.3">
      <c r="A59" s="8">
        <v>268250</v>
      </c>
      <c r="B59" s="369" t="s">
        <v>2151</v>
      </c>
      <c r="C59" s="369"/>
      <c r="D59" s="369"/>
      <c r="E59" s="369"/>
      <c r="F59" s="369"/>
      <c r="G59" s="62">
        <f>VLOOKUP(A59,Pricing!$A:$B,2,0)</f>
        <v>28.42</v>
      </c>
      <c r="H59" s="364"/>
      <c r="I59" s="365"/>
      <c r="J59" s="365"/>
    </row>
    <row r="60" spans="1:10" x14ac:dyDescent="0.3">
      <c r="A60" s="8">
        <v>268251</v>
      </c>
      <c r="B60" s="369" t="s">
        <v>2150</v>
      </c>
      <c r="C60" s="369"/>
      <c r="D60" s="369"/>
      <c r="E60" s="369"/>
      <c r="F60" s="369"/>
      <c r="G60" s="62">
        <f>VLOOKUP(A60,Pricing!$A:$B,2,0)</f>
        <v>33.72</v>
      </c>
      <c r="H60" s="364"/>
      <c r="I60" s="365"/>
      <c r="J60" s="365"/>
    </row>
    <row r="61" spans="1:10" x14ac:dyDescent="0.3">
      <c r="A61" s="8">
        <v>268252</v>
      </c>
      <c r="B61" s="369" t="s">
        <v>2149</v>
      </c>
      <c r="C61" s="369"/>
      <c r="D61" s="369"/>
      <c r="E61" s="369"/>
      <c r="F61" s="369"/>
      <c r="G61" s="62">
        <f>VLOOKUP(A61,Pricing!$A:$B,2,0)</f>
        <v>38.700000000000003</v>
      </c>
      <c r="H61" s="364"/>
      <c r="I61" s="365"/>
      <c r="J61" s="365"/>
    </row>
    <row r="62" spans="1:10" x14ac:dyDescent="0.3">
      <c r="A62" s="8">
        <v>268253</v>
      </c>
      <c r="B62" s="369" t="s">
        <v>2148</v>
      </c>
      <c r="C62" s="369"/>
      <c r="D62" s="369"/>
      <c r="E62" s="369"/>
      <c r="F62" s="369"/>
      <c r="G62" s="62">
        <f>VLOOKUP(A62,Pricing!$A:$B,2,0)</f>
        <v>44.2</v>
      </c>
      <c r="H62" s="364"/>
      <c r="I62" s="365"/>
      <c r="J62" s="365"/>
    </row>
    <row r="63" spans="1:10" x14ac:dyDescent="0.3">
      <c r="A63" s="8">
        <v>268254</v>
      </c>
      <c r="B63" s="369" t="s">
        <v>2147</v>
      </c>
      <c r="C63" s="369"/>
      <c r="D63" s="369"/>
      <c r="E63" s="369"/>
      <c r="F63" s="369"/>
      <c r="G63" s="62">
        <f>VLOOKUP(A63,Pricing!$A:$B,2,0)</f>
        <v>47.1</v>
      </c>
      <c r="H63" s="364"/>
      <c r="I63" s="365"/>
      <c r="J63" s="365"/>
    </row>
    <row r="64" spans="1:10" x14ac:dyDescent="0.3">
      <c r="A64" s="8">
        <v>268255</v>
      </c>
      <c r="B64" s="369" t="s">
        <v>2146</v>
      </c>
      <c r="C64" s="369"/>
      <c r="D64" s="369"/>
      <c r="E64" s="369"/>
      <c r="F64" s="369"/>
      <c r="G64" s="62">
        <f>VLOOKUP(A64,Pricing!$A:$B,2,0)</f>
        <v>54.8</v>
      </c>
      <c r="H64" s="364"/>
      <c r="I64" s="365"/>
      <c r="J64" s="365"/>
    </row>
    <row r="65" spans="1:10" x14ac:dyDescent="0.3">
      <c r="A65" s="8">
        <v>268256</v>
      </c>
      <c r="B65" s="369" t="s">
        <v>2145</v>
      </c>
      <c r="C65" s="369"/>
      <c r="D65" s="369"/>
      <c r="E65" s="369"/>
      <c r="F65" s="369"/>
      <c r="G65" s="62">
        <f>VLOOKUP(A65,Pricing!$A:$B,2,0)</f>
        <v>56.76</v>
      </c>
      <c r="H65" s="364"/>
      <c r="I65" s="365"/>
      <c r="J65" s="365"/>
    </row>
    <row r="66" spans="1:10" x14ac:dyDescent="0.3">
      <c r="A66" s="8">
        <v>268257</v>
      </c>
      <c r="B66" s="369" t="s">
        <v>2144</v>
      </c>
      <c r="C66" s="369"/>
      <c r="D66" s="369"/>
      <c r="E66" s="369"/>
      <c r="F66" s="369"/>
      <c r="G66" s="62">
        <f>VLOOKUP(A66,Pricing!$A:$B,2,0)</f>
        <v>78.099999999999994</v>
      </c>
      <c r="H66" s="364"/>
      <c r="I66" s="365"/>
      <c r="J66" s="365"/>
    </row>
    <row r="67" spans="1:10" x14ac:dyDescent="0.3">
      <c r="A67" s="8">
        <v>268258</v>
      </c>
      <c r="B67" s="369" t="s">
        <v>2143</v>
      </c>
      <c r="C67" s="369"/>
      <c r="D67" s="369"/>
      <c r="E67" s="369"/>
      <c r="F67" s="369"/>
      <c r="G67" s="62">
        <f>VLOOKUP(A67,Pricing!$A:$B,2,0)</f>
        <v>89.76</v>
      </c>
      <c r="H67" s="364"/>
      <c r="I67" s="365"/>
      <c r="J67" s="365"/>
    </row>
    <row r="68" spans="1:10" x14ac:dyDescent="0.3">
      <c r="A68" s="8">
        <v>268259</v>
      </c>
      <c r="B68" s="369" t="s">
        <v>2142</v>
      </c>
      <c r="C68" s="369"/>
      <c r="D68" s="369"/>
      <c r="E68" s="369"/>
      <c r="F68" s="369"/>
      <c r="G68" s="62">
        <f>VLOOKUP(A68,Pricing!$A:$B,2,0)</f>
        <v>101.37</v>
      </c>
      <c r="H68" s="364"/>
      <c r="I68" s="365"/>
      <c r="J68" s="365"/>
    </row>
    <row r="69" spans="1:10" x14ac:dyDescent="0.3">
      <c r="A69" s="8">
        <v>268260</v>
      </c>
      <c r="B69" s="369" t="s">
        <v>2141</v>
      </c>
      <c r="C69" s="369"/>
      <c r="D69" s="369"/>
      <c r="E69" s="369"/>
      <c r="F69" s="369"/>
      <c r="G69" s="62">
        <f>VLOOKUP(A69,Pricing!$A:$B,2,0)</f>
        <v>108.46</v>
      </c>
      <c r="H69" s="364"/>
      <c r="I69" s="365"/>
      <c r="J69" s="365"/>
    </row>
    <row r="70" spans="1:10" x14ac:dyDescent="0.3">
      <c r="A70" s="8">
        <v>268261</v>
      </c>
      <c r="B70" s="369" t="s">
        <v>2140</v>
      </c>
      <c r="C70" s="369"/>
      <c r="D70" s="369"/>
      <c r="E70" s="369"/>
      <c r="F70" s="369"/>
      <c r="G70" s="62">
        <f>VLOOKUP(A70,Pricing!$A:$B,2,0)</f>
        <v>29.77</v>
      </c>
      <c r="H70" s="364"/>
      <c r="I70" s="365"/>
      <c r="J70" s="365"/>
    </row>
    <row r="71" spans="1:10" x14ac:dyDescent="0.3">
      <c r="A71" s="8">
        <v>268262</v>
      </c>
      <c r="B71" s="369" t="s">
        <v>2139</v>
      </c>
      <c r="C71" s="369"/>
      <c r="D71" s="369"/>
      <c r="E71" s="369"/>
      <c r="F71" s="369"/>
      <c r="G71" s="62">
        <f>VLOOKUP(A71,Pricing!$A:$B,2,0)</f>
        <v>38.14</v>
      </c>
      <c r="H71" s="364"/>
      <c r="I71" s="365"/>
      <c r="J71" s="365"/>
    </row>
    <row r="72" spans="1:10" x14ac:dyDescent="0.3">
      <c r="A72" s="8">
        <v>268263</v>
      </c>
      <c r="B72" s="369" t="s">
        <v>2138</v>
      </c>
      <c r="C72" s="369"/>
      <c r="D72" s="369"/>
      <c r="E72" s="369"/>
      <c r="F72" s="369"/>
      <c r="G72" s="62">
        <f>VLOOKUP(A72,Pricing!$A:$B,2,0)</f>
        <v>46.61</v>
      </c>
      <c r="H72" s="364"/>
      <c r="I72" s="365"/>
      <c r="J72" s="365"/>
    </row>
    <row r="73" spans="1:10" x14ac:dyDescent="0.3">
      <c r="A73" s="8">
        <v>268264</v>
      </c>
      <c r="B73" s="369" t="s">
        <v>2137</v>
      </c>
      <c r="C73" s="369"/>
      <c r="D73" s="369"/>
      <c r="E73" s="369"/>
      <c r="F73" s="369"/>
      <c r="G73" s="62">
        <f>VLOOKUP(A73,Pricing!$A:$B,2,0)</f>
        <v>54.92</v>
      </c>
      <c r="H73" s="364"/>
      <c r="I73" s="365"/>
      <c r="J73" s="365"/>
    </row>
    <row r="74" spans="1:10" x14ac:dyDescent="0.3">
      <c r="A74" s="8">
        <v>268265</v>
      </c>
      <c r="B74" s="369" t="s">
        <v>2136</v>
      </c>
      <c r="C74" s="369"/>
      <c r="D74" s="369"/>
      <c r="E74" s="369"/>
      <c r="F74" s="369"/>
      <c r="G74" s="62">
        <f>VLOOKUP(A74,Pricing!$A:$B,2,0)</f>
        <v>61.69</v>
      </c>
      <c r="H74" s="364"/>
      <c r="I74" s="365"/>
      <c r="J74" s="365"/>
    </row>
    <row r="75" spans="1:10" x14ac:dyDescent="0.3">
      <c r="A75" s="8">
        <v>268266</v>
      </c>
      <c r="B75" s="369" t="s">
        <v>2135</v>
      </c>
      <c r="C75" s="369"/>
      <c r="D75" s="369"/>
      <c r="E75" s="369"/>
      <c r="F75" s="369"/>
      <c r="G75" s="62">
        <f>VLOOKUP(A75,Pricing!$A:$B,2,0)</f>
        <v>69.38</v>
      </c>
      <c r="H75" s="364"/>
      <c r="I75" s="365"/>
      <c r="J75" s="365"/>
    </row>
    <row r="76" spans="1:10" x14ac:dyDescent="0.3">
      <c r="A76" s="8">
        <v>268267</v>
      </c>
      <c r="B76" s="369" t="s">
        <v>2134</v>
      </c>
      <c r="C76" s="369"/>
      <c r="D76" s="369"/>
      <c r="E76" s="369"/>
      <c r="F76" s="369"/>
      <c r="G76" s="62">
        <f>VLOOKUP(A76,Pricing!$A:$B,2,0)</f>
        <v>71.64</v>
      </c>
      <c r="H76" s="364"/>
      <c r="I76" s="365"/>
      <c r="J76" s="365"/>
    </row>
    <row r="77" spans="1:10" x14ac:dyDescent="0.3">
      <c r="A77" s="8">
        <v>268268</v>
      </c>
      <c r="B77" s="369" t="s">
        <v>2133</v>
      </c>
      <c r="C77" s="369"/>
      <c r="D77" s="369"/>
      <c r="E77" s="369"/>
      <c r="F77" s="369"/>
      <c r="G77" s="62">
        <f>VLOOKUP(A77,Pricing!$A:$B,2,0)</f>
        <v>82.41</v>
      </c>
      <c r="H77" s="364"/>
      <c r="I77" s="365"/>
      <c r="J77" s="365"/>
    </row>
    <row r="78" spans="1:10" x14ac:dyDescent="0.3">
      <c r="A78" s="8">
        <v>268269</v>
      </c>
      <c r="B78" s="369" t="s">
        <v>2132</v>
      </c>
      <c r="C78" s="369"/>
      <c r="D78" s="369"/>
      <c r="E78" s="369"/>
      <c r="F78" s="369"/>
      <c r="G78" s="62">
        <f>VLOOKUP(A78,Pricing!$A:$B,2,0)</f>
        <v>82.89</v>
      </c>
      <c r="H78" s="364"/>
      <c r="I78" s="365"/>
      <c r="J78" s="365"/>
    </row>
    <row r="79" spans="1:10" x14ac:dyDescent="0.3">
      <c r="A79" s="8">
        <v>268270</v>
      </c>
      <c r="B79" s="369" t="s">
        <v>2131</v>
      </c>
      <c r="C79" s="369"/>
      <c r="D79" s="369"/>
      <c r="E79" s="369"/>
      <c r="F79" s="369"/>
      <c r="G79" s="62">
        <f>VLOOKUP(A79,Pricing!$A:$B,2,0)</f>
        <v>105.39</v>
      </c>
      <c r="H79" s="364"/>
      <c r="I79" s="365"/>
      <c r="J79" s="365"/>
    </row>
    <row r="80" spans="1:10" x14ac:dyDescent="0.3">
      <c r="A80" s="8">
        <v>268271</v>
      </c>
      <c r="B80" s="369" t="s">
        <v>2130</v>
      </c>
      <c r="C80" s="369"/>
      <c r="D80" s="369"/>
      <c r="E80" s="369"/>
      <c r="F80" s="369"/>
      <c r="G80" s="62">
        <f>VLOOKUP(A80,Pricing!$A:$B,2,0)</f>
        <v>123.83</v>
      </c>
      <c r="H80" s="364"/>
      <c r="I80" s="365"/>
      <c r="J80" s="365"/>
    </row>
    <row r="81" spans="1:10" x14ac:dyDescent="0.3">
      <c r="A81" s="8">
        <v>268272</v>
      </c>
      <c r="B81" s="369" t="s">
        <v>2129</v>
      </c>
      <c r="C81" s="369"/>
      <c r="D81" s="369"/>
      <c r="E81" s="369"/>
      <c r="F81" s="369"/>
      <c r="G81" s="62">
        <f>VLOOKUP(A81,Pricing!$A:$B,2,0)</f>
        <v>139.69999999999999</v>
      </c>
      <c r="H81" s="364"/>
      <c r="I81" s="365"/>
      <c r="J81" s="365"/>
    </row>
    <row r="82" spans="1:10" x14ac:dyDescent="0.3">
      <c r="A82" s="8">
        <v>268273</v>
      </c>
      <c r="B82" s="369" t="s">
        <v>2128</v>
      </c>
      <c r="C82" s="369"/>
      <c r="D82" s="369"/>
      <c r="E82" s="369"/>
      <c r="F82" s="369"/>
      <c r="G82" s="62">
        <f>VLOOKUP(A82,Pricing!$A:$B,2,0)</f>
        <v>155.62</v>
      </c>
      <c r="H82" s="364"/>
      <c r="I82" s="365"/>
      <c r="J82" s="365"/>
    </row>
    <row r="83" spans="1:10" x14ac:dyDescent="0.3">
      <c r="A83" s="8">
        <v>268274</v>
      </c>
      <c r="B83" s="369" t="s">
        <v>2127</v>
      </c>
      <c r="C83" s="369"/>
      <c r="D83" s="369"/>
      <c r="E83" s="369"/>
      <c r="F83" s="369"/>
      <c r="G83" s="62">
        <f>VLOOKUP(A83,Pricing!$A:$B,2,0)</f>
        <v>34.92</v>
      </c>
      <c r="H83" s="364"/>
      <c r="I83" s="365"/>
      <c r="J83" s="365"/>
    </row>
    <row r="84" spans="1:10" x14ac:dyDescent="0.3">
      <c r="A84" s="8">
        <v>268275</v>
      </c>
      <c r="B84" s="369" t="s">
        <v>2126</v>
      </c>
      <c r="C84" s="369"/>
      <c r="D84" s="369"/>
      <c r="E84" s="369"/>
      <c r="F84" s="369"/>
      <c r="G84" s="62">
        <f>VLOOKUP(A84,Pricing!$A:$B,2,0)</f>
        <v>43.77</v>
      </c>
      <c r="H84" s="364"/>
      <c r="I84" s="365"/>
      <c r="J84" s="365"/>
    </row>
    <row r="85" spans="1:10" x14ac:dyDescent="0.3">
      <c r="A85" s="8">
        <v>268276</v>
      </c>
      <c r="B85" s="369" t="s">
        <v>2125</v>
      </c>
      <c r="C85" s="369"/>
      <c r="D85" s="369"/>
      <c r="E85" s="369"/>
      <c r="F85" s="369"/>
      <c r="G85" s="62">
        <f>VLOOKUP(A85,Pricing!$A:$B,2,0)</f>
        <v>43.99</v>
      </c>
      <c r="H85" s="364"/>
      <c r="I85" s="365"/>
      <c r="J85" s="365"/>
    </row>
    <row r="86" spans="1:10" x14ac:dyDescent="0.3">
      <c r="A86" s="8">
        <v>268277</v>
      </c>
      <c r="B86" s="369" t="s">
        <v>2124</v>
      </c>
      <c r="C86" s="369"/>
      <c r="D86" s="369"/>
      <c r="E86" s="369"/>
      <c r="F86" s="369"/>
      <c r="G86" s="62">
        <f>VLOOKUP(A86,Pricing!$A:$B,2,0)</f>
        <v>58.24</v>
      </c>
      <c r="H86" s="364"/>
      <c r="I86" s="365"/>
      <c r="J86" s="365"/>
    </row>
    <row r="87" spans="1:10" x14ac:dyDescent="0.3">
      <c r="A87" s="8">
        <v>268278</v>
      </c>
      <c r="B87" s="369" t="s">
        <v>2123</v>
      </c>
      <c r="C87" s="369"/>
      <c r="D87" s="369"/>
      <c r="E87" s="369"/>
      <c r="F87" s="369"/>
      <c r="G87" s="62">
        <f>VLOOKUP(A87,Pricing!$A:$B,2,0)</f>
        <v>59.74</v>
      </c>
      <c r="H87" s="364"/>
      <c r="I87" s="365"/>
      <c r="J87" s="365"/>
    </row>
    <row r="88" spans="1:10" x14ac:dyDescent="0.3">
      <c r="A88" s="8">
        <v>268279</v>
      </c>
      <c r="B88" s="369" t="s">
        <v>2122</v>
      </c>
      <c r="C88" s="369"/>
      <c r="D88" s="369"/>
      <c r="E88" s="369"/>
      <c r="F88" s="369"/>
      <c r="G88" s="62">
        <f>VLOOKUP(A88,Pricing!$A:$B,2,0)</f>
        <v>78.88</v>
      </c>
      <c r="H88" s="364"/>
      <c r="I88" s="365"/>
      <c r="J88" s="365"/>
    </row>
    <row r="89" spans="1:10" x14ac:dyDescent="0.3">
      <c r="A89" s="8">
        <v>268280</v>
      </c>
      <c r="B89" s="369" t="s">
        <v>2121</v>
      </c>
      <c r="C89" s="369"/>
      <c r="D89" s="369"/>
      <c r="E89" s="369"/>
      <c r="F89" s="369"/>
      <c r="G89" s="62">
        <f>VLOOKUP(A89,Pricing!$A:$B,2,0)</f>
        <v>67.25</v>
      </c>
      <c r="H89" s="364"/>
      <c r="I89" s="365"/>
      <c r="J89" s="365"/>
    </row>
    <row r="90" spans="1:10" x14ac:dyDescent="0.3">
      <c r="A90" s="8">
        <v>268281</v>
      </c>
      <c r="B90" s="369" t="s">
        <v>2120</v>
      </c>
      <c r="C90" s="369"/>
      <c r="D90" s="369"/>
      <c r="E90" s="369"/>
      <c r="F90" s="369"/>
      <c r="G90" s="62">
        <f>VLOOKUP(A90,Pricing!$A:$B,2,0)</f>
        <v>96.57</v>
      </c>
      <c r="H90" s="364"/>
      <c r="I90" s="365"/>
      <c r="J90" s="365"/>
    </row>
    <row r="91" spans="1:10" x14ac:dyDescent="0.3">
      <c r="A91" s="8">
        <v>268282</v>
      </c>
      <c r="B91" s="369" t="s">
        <v>2119</v>
      </c>
      <c r="C91" s="369"/>
      <c r="D91" s="369"/>
      <c r="E91" s="369"/>
      <c r="F91" s="369"/>
      <c r="G91" s="62">
        <f>VLOOKUP(A91,Pricing!$A:$B,2,0)</f>
        <v>79.739999999999995</v>
      </c>
      <c r="H91" s="364"/>
      <c r="I91" s="365"/>
      <c r="J91" s="365"/>
    </row>
    <row r="92" spans="1:10" x14ac:dyDescent="0.3">
      <c r="A92" s="8">
        <v>268283</v>
      </c>
      <c r="B92" s="369" t="s">
        <v>2118</v>
      </c>
      <c r="C92" s="369"/>
      <c r="D92" s="369"/>
      <c r="E92" s="369"/>
      <c r="F92" s="369"/>
      <c r="G92" s="62">
        <f>VLOOKUP(A92,Pricing!$A:$B,2,0)</f>
        <v>119.97</v>
      </c>
      <c r="H92" s="364"/>
      <c r="I92" s="365"/>
      <c r="J92" s="365"/>
    </row>
    <row r="93" spans="1:10" x14ac:dyDescent="0.3">
      <c r="A93" s="8">
        <v>268284</v>
      </c>
      <c r="B93" s="369" t="s">
        <v>2117</v>
      </c>
      <c r="C93" s="369"/>
      <c r="D93" s="369"/>
      <c r="E93" s="369"/>
      <c r="F93" s="369"/>
      <c r="G93" s="62">
        <f>VLOOKUP(A93,Pricing!$A:$B,2,0)</f>
        <v>144.43</v>
      </c>
      <c r="H93" s="364"/>
      <c r="I93" s="365"/>
      <c r="J93" s="365"/>
    </row>
    <row r="94" spans="1:10" x14ac:dyDescent="0.3">
      <c r="A94" s="8">
        <v>268285</v>
      </c>
      <c r="B94" s="369" t="s">
        <v>2116</v>
      </c>
      <c r="C94" s="369"/>
      <c r="D94" s="369"/>
      <c r="E94" s="369"/>
      <c r="F94" s="369"/>
      <c r="G94" s="62">
        <f>VLOOKUP(A94,Pricing!$A:$B,2,0)</f>
        <v>181.65</v>
      </c>
      <c r="H94" s="364"/>
      <c r="I94" s="365"/>
      <c r="J94" s="365"/>
    </row>
    <row r="95" spans="1:10" x14ac:dyDescent="0.3">
      <c r="A95" s="8">
        <v>268286</v>
      </c>
      <c r="B95" s="369" t="s">
        <v>2115</v>
      </c>
      <c r="C95" s="369"/>
      <c r="D95" s="369"/>
      <c r="E95" s="369"/>
      <c r="F95" s="369"/>
      <c r="G95" s="62">
        <f>VLOOKUP(A95,Pricing!$A:$B,2,0)</f>
        <v>202.24</v>
      </c>
      <c r="H95" s="364"/>
      <c r="I95" s="365"/>
      <c r="J95" s="365"/>
    </row>
    <row r="96" spans="1:10" x14ac:dyDescent="0.3">
      <c r="A96" s="8">
        <v>268287</v>
      </c>
      <c r="B96" s="369" t="s">
        <v>2114</v>
      </c>
      <c r="C96" s="369"/>
      <c r="D96" s="369"/>
      <c r="E96" s="369"/>
      <c r="F96" s="369"/>
      <c r="G96" s="62">
        <f>VLOOKUP(A96,Pricing!$A:$B,2,0)</f>
        <v>16.489999999999998</v>
      </c>
      <c r="H96" s="364"/>
      <c r="I96" s="365"/>
      <c r="J96" s="365"/>
    </row>
    <row r="97" spans="1:10" x14ac:dyDescent="0.3">
      <c r="A97" s="8">
        <v>268288</v>
      </c>
      <c r="B97" s="369" t="s">
        <v>2113</v>
      </c>
      <c r="C97" s="369"/>
      <c r="D97" s="369"/>
      <c r="E97" s="369"/>
      <c r="F97" s="369"/>
      <c r="G97" s="62">
        <f>VLOOKUP(A97,Pricing!$A:$B,2,0)</f>
        <v>23.46</v>
      </c>
      <c r="H97" s="364"/>
      <c r="I97" s="365"/>
      <c r="J97" s="365"/>
    </row>
    <row r="98" spans="1:10" x14ac:dyDescent="0.3">
      <c r="A98" s="8">
        <v>268289</v>
      </c>
      <c r="B98" s="369" t="s">
        <v>2112</v>
      </c>
      <c r="C98" s="369"/>
      <c r="D98" s="369"/>
      <c r="E98" s="369"/>
      <c r="F98" s="369"/>
      <c r="G98" s="62">
        <f>VLOOKUP(A98,Pricing!$A:$B,2,0)</f>
        <v>30.17</v>
      </c>
      <c r="H98" s="364"/>
      <c r="I98" s="365"/>
      <c r="J98" s="365"/>
    </row>
    <row r="99" spans="1:10" x14ac:dyDescent="0.3">
      <c r="A99" s="8">
        <v>268290</v>
      </c>
      <c r="B99" s="369" t="s">
        <v>2111</v>
      </c>
      <c r="C99" s="369"/>
      <c r="D99" s="369"/>
      <c r="E99" s="369"/>
      <c r="F99" s="369"/>
      <c r="G99" s="62">
        <f>VLOOKUP(A99,Pricing!$A:$B,2,0)</f>
        <v>36.92</v>
      </c>
      <c r="H99" s="364"/>
      <c r="I99" s="365"/>
      <c r="J99" s="365"/>
    </row>
    <row r="100" spans="1:10" x14ac:dyDescent="0.3">
      <c r="A100" s="8">
        <v>268291</v>
      </c>
      <c r="B100" s="369" t="s">
        <v>2110</v>
      </c>
      <c r="C100" s="369"/>
      <c r="D100" s="369"/>
      <c r="E100" s="369"/>
      <c r="F100" s="369"/>
      <c r="G100" s="62">
        <f>VLOOKUP(A100,Pricing!$A:$B,2,0)</f>
        <v>43.62</v>
      </c>
      <c r="H100" s="364"/>
      <c r="I100" s="365"/>
      <c r="J100" s="365"/>
    </row>
    <row r="101" spans="1:10" x14ac:dyDescent="0.3">
      <c r="A101" s="8">
        <v>268292</v>
      </c>
      <c r="B101" s="369" t="s">
        <v>2109</v>
      </c>
      <c r="C101" s="369"/>
      <c r="D101" s="369"/>
      <c r="E101" s="369"/>
      <c r="F101" s="369"/>
      <c r="G101" s="62">
        <f>VLOOKUP(A101,Pricing!$A:$B,2,0)</f>
        <v>50.36</v>
      </c>
      <c r="H101" s="364"/>
      <c r="I101" s="365"/>
      <c r="J101" s="365"/>
    </row>
    <row r="102" spans="1:10" x14ac:dyDescent="0.3">
      <c r="A102" s="8">
        <v>268293</v>
      </c>
      <c r="B102" s="369" t="s">
        <v>2108</v>
      </c>
      <c r="C102" s="369"/>
      <c r="D102" s="369"/>
      <c r="E102" s="369"/>
      <c r="F102" s="369"/>
      <c r="G102" s="62">
        <f>VLOOKUP(A102,Pricing!$A:$B,2,0)</f>
        <v>57.06</v>
      </c>
      <c r="H102" s="364"/>
      <c r="I102" s="365"/>
      <c r="J102" s="365"/>
    </row>
    <row r="103" spans="1:10" x14ac:dyDescent="0.3">
      <c r="A103" s="8">
        <v>268294</v>
      </c>
      <c r="B103" s="369" t="s">
        <v>2107</v>
      </c>
      <c r="C103" s="369"/>
      <c r="D103" s="369"/>
      <c r="E103" s="369"/>
      <c r="F103" s="369"/>
      <c r="G103" s="62">
        <f>VLOOKUP(A103,Pricing!$A:$B,2,0)</f>
        <v>63.8</v>
      </c>
      <c r="H103" s="364"/>
      <c r="I103" s="365"/>
      <c r="J103" s="365"/>
    </row>
    <row r="104" spans="1:10" x14ac:dyDescent="0.3">
      <c r="A104" s="8">
        <v>268295</v>
      </c>
      <c r="B104" s="369" t="s">
        <v>2106</v>
      </c>
      <c r="C104" s="369"/>
      <c r="D104" s="369"/>
      <c r="E104" s="369"/>
      <c r="F104" s="369"/>
      <c r="G104" s="62">
        <f>VLOOKUP(A104,Pricing!$A:$B,2,0)</f>
        <v>70.53</v>
      </c>
      <c r="H104" s="364"/>
      <c r="I104" s="365"/>
      <c r="J104" s="365"/>
    </row>
    <row r="105" spans="1:10" x14ac:dyDescent="0.3">
      <c r="A105" s="8">
        <v>268296</v>
      </c>
      <c r="B105" s="369" t="s">
        <v>2105</v>
      </c>
      <c r="C105" s="369"/>
      <c r="D105" s="369"/>
      <c r="E105" s="369"/>
      <c r="F105" s="369"/>
      <c r="G105" s="62">
        <f>VLOOKUP(A105,Pricing!$A:$B,2,0)</f>
        <v>77.22</v>
      </c>
      <c r="H105" s="364"/>
      <c r="I105" s="365"/>
      <c r="J105" s="365"/>
    </row>
    <row r="106" spans="1:10" x14ac:dyDescent="0.3">
      <c r="A106" s="8">
        <v>268297</v>
      </c>
      <c r="B106" s="369" t="s">
        <v>2104</v>
      </c>
      <c r="C106" s="369"/>
      <c r="D106" s="369"/>
      <c r="E106" s="369"/>
      <c r="F106" s="369"/>
      <c r="G106" s="62">
        <f>VLOOKUP(A106,Pricing!$A:$B,2,0)</f>
        <v>86.08</v>
      </c>
      <c r="H106" s="364"/>
      <c r="I106" s="365"/>
      <c r="J106" s="365"/>
    </row>
    <row r="107" spans="1:10" x14ac:dyDescent="0.3">
      <c r="A107" s="8">
        <v>268298</v>
      </c>
      <c r="B107" s="369" t="s">
        <v>2103</v>
      </c>
      <c r="C107" s="369"/>
      <c r="D107" s="369"/>
      <c r="E107" s="369"/>
      <c r="F107" s="369"/>
      <c r="G107" s="62">
        <f>VLOOKUP(A107,Pricing!$A:$B,2,0)</f>
        <v>98.87</v>
      </c>
      <c r="H107" s="364"/>
      <c r="I107" s="365"/>
      <c r="J107" s="365"/>
    </row>
    <row r="108" spans="1:10" x14ac:dyDescent="0.3">
      <c r="A108" s="8">
        <v>268299</v>
      </c>
      <c r="B108" s="369" t="s">
        <v>2102</v>
      </c>
      <c r="C108" s="369"/>
      <c r="D108" s="369"/>
      <c r="E108" s="369"/>
      <c r="F108" s="369"/>
      <c r="G108" s="62">
        <f>VLOOKUP(A108,Pricing!$A:$B,2,0)</f>
        <v>33.9</v>
      </c>
      <c r="H108" s="364"/>
      <c r="I108" s="365"/>
      <c r="J108" s="365"/>
    </row>
    <row r="109" spans="1:10" x14ac:dyDescent="0.3">
      <c r="A109" s="8">
        <v>268300</v>
      </c>
      <c r="B109" s="369" t="s">
        <v>2101</v>
      </c>
      <c r="C109" s="369"/>
      <c r="D109" s="369"/>
      <c r="E109" s="369"/>
      <c r="F109" s="369"/>
      <c r="G109" s="62">
        <f>VLOOKUP(A109,Pricing!$A:$B,2,0)</f>
        <v>43.41</v>
      </c>
      <c r="H109" s="364"/>
      <c r="I109" s="365"/>
      <c r="J109" s="365"/>
    </row>
    <row r="110" spans="1:10" x14ac:dyDescent="0.3">
      <c r="A110" s="8">
        <v>268301</v>
      </c>
      <c r="B110" s="369" t="s">
        <v>2100</v>
      </c>
      <c r="C110" s="369"/>
      <c r="D110" s="369"/>
      <c r="E110" s="369"/>
      <c r="F110" s="369"/>
      <c r="G110" s="62">
        <f>VLOOKUP(A110,Pricing!$A:$B,2,0)</f>
        <v>52.92</v>
      </c>
      <c r="H110" s="364"/>
      <c r="I110" s="365"/>
      <c r="J110" s="365"/>
    </row>
    <row r="111" spans="1:10" x14ac:dyDescent="0.3">
      <c r="A111" s="8">
        <v>268302</v>
      </c>
      <c r="B111" s="369" t="s">
        <v>2099</v>
      </c>
      <c r="C111" s="369"/>
      <c r="D111" s="369"/>
      <c r="E111" s="369"/>
      <c r="F111" s="369"/>
      <c r="G111" s="62">
        <f>VLOOKUP(A111,Pricing!$A:$B,2,0)</f>
        <v>62.36</v>
      </c>
      <c r="H111" s="364"/>
      <c r="I111" s="365"/>
      <c r="J111" s="365"/>
    </row>
    <row r="112" spans="1:10" x14ac:dyDescent="0.3">
      <c r="A112" s="8">
        <v>268303</v>
      </c>
      <c r="B112" s="369" t="s">
        <v>2098</v>
      </c>
      <c r="C112" s="369"/>
      <c r="D112" s="369"/>
      <c r="E112" s="369"/>
      <c r="F112" s="369"/>
      <c r="G112" s="62">
        <f>VLOOKUP(A112,Pricing!$A:$B,2,0)</f>
        <v>71.86</v>
      </c>
      <c r="H112" s="364"/>
      <c r="I112" s="365"/>
      <c r="J112" s="365"/>
    </row>
    <row r="113" spans="1:10" x14ac:dyDescent="0.3">
      <c r="A113" s="8">
        <v>268304</v>
      </c>
      <c r="B113" s="369" t="s">
        <v>2097</v>
      </c>
      <c r="C113" s="369"/>
      <c r="D113" s="369"/>
      <c r="E113" s="369"/>
      <c r="F113" s="369"/>
      <c r="G113" s="62">
        <f>VLOOKUP(A113,Pricing!$A:$B,2,0)</f>
        <v>81.25</v>
      </c>
      <c r="H113" s="364"/>
      <c r="I113" s="365"/>
      <c r="J113" s="365"/>
    </row>
    <row r="114" spans="1:10" x14ac:dyDescent="0.3">
      <c r="A114" s="8">
        <v>268305</v>
      </c>
      <c r="B114" s="369" t="s">
        <v>2096</v>
      </c>
      <c r="C114" s="369"/>
      <c r="D114" s="369"/>
      <c r="E114" s="369"/>
      <c r="F114" s="369"/>
      <c r="G114" s="62">
        <f>VLOOKUP(A114,Pricing!$A:$B,2,0)</f>
        <v>90.76</v>
      </c>
      <c r="H114" s="364"/>
      <c r="I114" s="365"/>
      <c r="J114" s="365"/>
    </row>
    <row r="115" spans="1:10" x14ac:dyDescent="0.3">
      <c r="A115" s="8">
        <v>268306</v>
      </c>
      <c r="B115" s="369" t="s">
        <v>2095</v>
      </c>
      <c r="C115" s="369"/>
      <c r="D115" s="369"/>
      <c r="E115" s="369"/>
      <c r="F115" s="369"/>
      <c r="G115" s="62">
        <f>VLOOKUP(A115,Pricing!$A:$B,2,0)</f>
        <v>100.29</v>
      </c>
      <c r="H115" s="364"/>
      <c r="I115" s="365"/>
      <c r="J115" s="365"/>
    </row>
    <row r="116" spans="1:10" x14ac:dyDescent="0.3">
      <c r="A116" s="8">
        <v>268307</v>
      </c>
      <c r="B116" s="369" t="s">
        <v>2094</v>
      </c>
      <c r="C116" s="369"/>
      <c r="D116" s="369"/>
      <c r="E116" s="369"/>
      <c r="F116" s="369"/>
      <c r="G116" s="62">
        <f>VLOOKUP(A116,Pricing!$A:$B,2,0)</f>
        <v>104.13</v>
      </c>
      <c r="H116" s="364"/>
      <c r="I116" s="365"/>
      <c r="J116" s="365"/>
    </row>
    <row r="117" spans="1:10" x14ac:dyDescent="0.3">
      <c r="A117" s="8">
        <v>268308</v>
      </c>
      <c r="B117" s="369" t="s">
        <v>2093</v>
      </c>
      <c r="C117" s="369"/>
      <c r="D117" s="369"/>
      <c r="E117" s="369"/>
      <c r="F117" s="369"/>
      <c r="G117" s="62">
        <f>VLOOKUP(A117,Pricing!$A:$B,2,0)</f>
        <v>122.1</v>
      </c>
      <c r="H117" s="364"/>
      <c r="I117" s="365"/>
      <c r="J117" s="365"/>
    </row>
    <row r="118" spans="1:10" x14ac:dyDescent="0.3">
      <c r="A118" s="8">
        <v>268309</v>
      </c>
      <c r="B118" s="369" t="s">
        <v>2092</v>
      </c>
      <c r="C118" s="369"/>
      <c r="D118" s="369"/>
      <c r="E118" s="369"/>
      <c r="F118" s="369"/>
      <c r="G118" s="62">
        <f>VLOOKUP(A118,Pricing!$A:$B,2,0)</f>
        <v>140.12</v>
      </c>
      <c r="H118" s="364"/>
      <c r="I118" s="365"/>
      <c r="J118" s="365"/>
    </row>
    <row r="119" spans="1:10" x14ac:dyDescent="0.3">
      <c r="A119" s="8">
        <v>268310</v>
      </c>
      <c r="B119" s="369" t="s">
        <v>2091</v>
      </c>
      <c r="C119" s="369"/>
      <c r="D119" s="369"/>
      <c r="E119" s="369"/>
      <c r="F119" s="369"/>
      <c r="G119" s="62">
        <f>VLOOKUP(A119,Pricing!$A:$B,2,0)</f>
        <v>32</v>
      </c>
      <c r="H119" s="364"/>
      <c r="I119" s="365"/>
      <c r="J119" s="365"/>
    </row>
    <row r="120" spans="1:10" x14ac:dyDescent="0.3">
      <c r="A120" s="8">
        <v>268311</v>
      </c>
      <c r="B120" s="369" t="s">
        <v>2090</v>
      </c>
      <c r="C120" s="369"/>
      <c r="D120" s="369"/>
      <c r="E120" s="369"/>
      <c r="F120" s="369"/>
      <c r="G120" s="62">
        <f>VLOOKUP(A120,Pricing!$A:$B,2,0)</f>
        <v>44.06</v>
      </c>
      <c r="H120" s="364"/>
      <c r="I120" s="365"/>
      <c r="J120" s="365"/>
    </row>
    <row r="121" spans="1:10" x14ac:dyDescent="0.3">
      <c r="A121" s="8">
        <v>268312</v>
      </c>
      <c r="B121" s="369" t="s">
        <v>2089</v>
      </c>
      <c r="C121" s="369"/>
      <c r="D121" s="369"/>
      <c r="E121" s="369"/>
      <c r="F121" s="369"/>
      <c r="G121" s="62">
        <f>VLOOKUP(A121,Pricing!$A:$B,2,0)</f>
        <v>56.25</v>
      </c>
      <c r="H121" s="364"/>
      <c r="I121" s="365"/>
      <c r="J121" s="365"/>
    </row>
    <row r="122" spans="1:10" x14ac:dyDescent="0.3">
      <c r="A122" s="8">
        <v>268313</v>
      </c>
      <c r="B122" s="369" t="s">
        <v>2088</v>
      </c>
      <c r="C122" s="369"/>
      <c r="D122" s="369"/>
      <c r="E122" s="369"/>
      <c r="F122" s="369"/>
      <c r="G122" s="62">
        <f>VLOOKUP(A122,Pricing!$A:$B,2,0)</f>
        <v>68.41</v>
      </c>
      <c r="H122" s="364"/>
      <c r="I122" s="365"/>
      <c r="J122" s="365"/>
    </row>
    <row r="123" spans="1:10" x14ac:dyDescent="0.3">
      <c r="A123" s="8">
        <v>268314</v>
      </c>
      <c r="B123" s="369" t="s">
        <v>2087</v>
      </c>
      <c r="C123" s="369"/>
      <c r="D123" s="369"/>
      <c r="E123" s="369"/>
      <c r="F123" s="369"/>
      <c r="G123" s="62">
        <f>VLOOKUP(A123,Pricing!$A:$B,2,0)</f>
        <v>76.430000000000007</v>
      </c>
      <c r="H123" s="364"/>
      <c r="I123" s="365"/>
      <c r="J123" s="365"/>
    </row>
    <row r="124" spans="1:10" x14ac:dyDescent="0.3">
      <c r="A124" s="8">
        <v>268315</v>
      </c>
      <c r="B124" s="369" t="s">
        <v>2086</v>
      </c>
      <c r="C124" s="369"/>
      <c r="D124" s="369"/>
      <c r="E124" s="369"/>
      <c r="F124" s="369"/>
      <c r="G124" s="62">
        <f>VLOOKUP(A124,Pricing!$A:$B,2,0)</f>
        <v>88</v>
      </c>
      <c r="H124" s="364"/>
      <c r="I124" s="365"/>
      <c r="J124" s="365"/>
    </row>
    <row r="125" spans="1:10" x14ac:dyDescent="0.3">
      <c r="A125" s="8">
        <v>268316</v>
      </c>
      <c r="B125" s="369" t="s">
        <v>2085</v>
      </c>
      <c r="C125" s="369"/>
      <c r="D125" s="369"/>
      <c r="E125" s="369"/>
      <c r="F125" s="369"/>
      <c r="G125" s="62">
        <f>VLOOKUP(A125,Pricing!$A:$B,2,0)</f>
        <v>99.45</v>
      </c>
      <c r="H125" s="364"/>
      <c r="I125" s="365"/>
      <c r="J125" s="365"/>
    </row>
    <row r="126" spans="1:10" x14ac:dyDescent="0.3">
      <c r="A126" s="8">
        <v>268317</v>
      </c>
      <c r="B126" s="369" t="s">
        <v>2084</v>
      </c>
      <c r="C126" s="369"/>
      <c r="D126" s="369"/>
      <c r="E126" s="369"/>
      <c r="F126" s="369"/>
      <c r="G126" s="62">
        <f>VLOOKUP(A126,Pricing!$A:$B,2,0)</f>
        <v>111.02</v>
      </c>
      <c r="H126" s="364"/>
      <c r="I126" s="365"/>
      <c r="J126" s="365"/>
    </row>
    <row r="127" spans="1:10" x14ac:dyDescent="0.3">
      <c r="A127" s="8">
        <v>268318</v>
      </c>
      <c r="B127" s="369" t="s">
        <v>2083</v>
      </c>
      <c r="C127" s="369"/>
      <c r="D127" s="369"/>
      <c r="E127" s="369"/>
      <c r="F127" s="369"/>
      <c r="G127" s="62">
        <f>VLOOKUP(A127,Pricing!$A:$B,2,0)</f>
        <v>123.94</v>
      </c>
      <c r="H127" s="364"/>
      <c r="I127" s="365"/>
      <c r="J127" s="365"/>
    </row>
    <row r="128" spans="1:10" x14ac:dyDescent="0.3">
      <c r="A128" s="8">
        <v>268319</v>
      </c>
      <c r="B128" s="369" t="s">
        <v>2082</v>
      </c>
      <c r="C128" s="369"/>
      <c r="D128" s="369"/>
      <c r="E128" s="369"/>
      <c r="F128" s="369"/>
      <c r="G128" s="62">
        <f>VLOOKUP(A128,Pricing!$A:$B,2,0)</f>
        <v>135.51</v>
      </c>
      <c r="H128" s="364"/>
      <c r="I128" s="365"/>
      <c r="J128" s="365"/>
    </row>
    <row r="129" spans="1:10" x14ac:dyDescent="0.3">
      <c r="A129" s="8">
        <v>268320</v>
      </c>
      <c r="B129" s="369" t="s">
        <v>2081</v>
      </c>
      <c r="C129" s="369"/>
      <c r="D129" s="369"/>
      <c r="E129" s="369"/>
      <c r="F129" s="369"/>
      <c r="G129" s="62">
        <f>VLOOKUP(A129,Pricing!$A:$B,2,0)</f>
        <v>158.78</v>
      </c>
      <c r="H129" s="364"/>
      <c r="I129" s="365"/>
      <c r="J129" s="365"/>
    </row>
    <row r="130" spans="1:10" ht="15" thickBot="1" x14ac:dyDescent="0.35">
      <c r="A130" s="8">
        <v>268321</v>
      </c>
      <c r="B130" s="371" t="s">
        <v>2080</v>
      </c>
      <c r="C130" s="371"/>
      <c r="D130" s="371"/>
      <c r="E130" s="371"/>
      <c r="F130" s="371"/>
      <c r="G130" s="62">
        <f>VLOOKUP(A130,Pricing!$A:$B,2,0)</f>
        <v>182.16</v>
      </c>
      <c r="H130" s="364"/>
      <c r="I130" s="365"/>
      <c r="J130" s="365"/>
    </row>
    <row r="131" spans="1:10" ht="24" customHeight="1" thickBot="1" x14ac:dyDescent="0.35">
      <c r="A131" s="366" t="s">
        <v>323</v>
      </c>
      <c r="B131" s="367"/>
      <c r="C131" s="367"/>
      <c r="D131" s="367"/>
      <c r="E131" s="367"/>
      <c r="F131" s="368"/>
      <c r="G131" s="124" t="s">
        <v>319</v>
      </c>
      <c r="H131" s="366" t="s">
        <v>320</v>
      </c>
      <c r="I131" s="367"/>
      <c r="J131" s="368"/>
    </row>
    <row r="132" spans="1:10" x14ac:dyDescent="0.3">
      <c r="A132" s="8">
        <v>239778</v>
      </c>
      <c r="B132" s="369" t="s">
        <v>2079</v>
      </c>
      <c r="C132" s="369"/>
      <c r="D132" s="369"/>
      <c r="E132" s="369"/>
      <c r="F132" s="369"/>
      <c r="G132" s="62">
        <f>VLOOKUP(A132,Pricing!$A:$B,2,0)</f>
        <v>71.540000000000006</v>
      </c>
      <c r="H132" s="364"/>
      <c r="I132" s="365"/>
      <c r="J132" s="365"/>
    </row>
    <row r="133" spans="1:10" x14ac:dyDescent="0.3">
      <c r="A133" s="8">
        <v>239779</v>
      </c>
      <c r="B133" s="369" t="s">
        <v>2078</v>
      </c>
      <c r="C133" s="369"/>
      <c r="D133" s="369"/>
      <c r="E133" s="369"/>
      <c r="F133" s="369"/>
      <c r="G133" s="62">
        <f>VLOOKUP(A133,Pricing!$A:$B,2,0)</f>
        <v>83.46</v>
      </c>
      <c r="H133" s="364"/>
      <c r="I133" s="365"/>
      <c r="J133" s="365"/>
    </row>
    <row r="134" spans="1:10" x14ac:dyDescent="0.3">
      <c r="A134" s="8">
        <v>239780</v>
      </c>
      <c r="B134" s="369" t="s">
        <v>2077</v>
      </c>
      <c r="C134" s="369"/>
      <c r="D134" s="369"/>
      <c r="E134" s="369"/>
      <c r="F134" s="369"/>
      <c r="G134" s="62">
        <f>VLOOKUP(A134,Pricing!$A:$B,2,0)</f>
        <v>109.96</v>
      </c>
      <c r="H134" s="364"/>
      <c r="I134" s="365"/>
      <c r="J134" s="365"/>
    </row>
    <row r="135" spans="1:10" x14ac:dyDescent="0.3">
      <c r="A135" s="8">
        <v>239781</v>
      </c>
      <c r="B135" s="369" t="s">
        <v>2076</v>
      </c>
      <c r="C135" s="369"/>
      <c r="D135" s="369"/>
      <c r="E135" s="369"/>
      <c r="F135" s="369"/>
      <c r="G135" s="62">
        <f>VLOOKUP(A135,Pricing!$A:$B,2,0)</f>
        <v>137.74</v>
      </c>
      <c r="H135" s="364"/>
      <c r="I135" s="365"/>
      <c r="J135" s="365"/>
    </row>
    <row r="136" spans="1:10" x14ac:dyDescent="0.3">
      <c r="A136" s="8">
        <v>239782</v>
      </c>
      <c r="B136" s="369" t="s">
        <v>2075</v>
      </c>
      <c r="C136" s="369"/>
      <c r="D136" s="369"/>
      <c r="E136" s="369"/>
      <c r="F136" s="369"/>
      <c r="G136" s="62">
        <f>VLOOKUP(A136,Pricing!$A:$B,2,0)</f>
        <v>165.59</v>
      </c>
      <c r="H136" s="364"/>
      <c r="I136" s="365"/>
      <c r="J136" s="365"/>
    </row>
    <row r="137" spans="1:10" x14ac:dyDescent="0.3">
      <c r="A137" s="8">
        <v>239783</v>
      </c>
      <c r="B137" s="369" t="s">
        <v>2074</v>
      </c>
      <c r="C137" s="369"/>
      <c r="D137" s="369"/>
      <c r="E137" s="369"/>
      <c r="F137" s="369"/>
      <c r="G137" s="62">
        <f>VLOOKUP(A137,Pricing!$A:$B,2,0)</f>
        <v>192.08</v>
      </c>
      <c r="H137" s="364"/>
      <c r="I137" s="365"/>
      <c r="J137" s="365"/>
    </row>
    <row r="138" spans="1:10" x14ac:dyDescent="0.3">
      <c r="A138" s="8">
        <v>239784</v>
      </c>
      <c r="B138" s="369" t="s">
        <v>2073</v>
      </c>
      <c r="C138" s="369"/>
      <c r="D138" s="369"/>
      <c r="E138" s="369"/>
      <c r="F138" s="369"/>
      <c r="G138" s="62">
        <f>VLOOKUP(A138,Pricing!$A:$B,2,0)</f>
        <v>219.83</v>
      </c>
      <c r="H138" s="364"/>
      <c r="I138" s="365"/>
      <c r="J138" s="365"/>
    </row>
    <row r="139" spans="1:10" x14ac:dyDescent="0.3">
      <c r="A139" s="8">
        <v>239785</v>
      </c>
      <c r="B139" s="369" t="s">
        <v>2072</v>
      </c>
      <c r="C139" s="369"/>
      <c r="D139" s="369"/>
      <c r="E139" s="369"/>
      <c r="F139" s="369"/>
      <c r="G139" s="62">
        <f>VLOOKUP(A139,Pricing!$A:$B,2,0)</f>
        <v>268.86</v>
      </c>
      <c r="H139" s="364"/>
      <c r="I139" s="365"/>
      <c r="J139" s="365"/>
    </row>
    <row r="140" spans="1:10" x14ac:dyDescent="0.3">
      <c r="A140" s="8">
        <v>239786</v>
      </c>
      <c r="B140" s="369" t="s">
        <v>2071</v>
      </c>
      <c r="C140" s="369"/>
      <c r="D140" s="369"/>
      <c r="E140" s="369"/>
      <c r="F140" s="369"/>
      <c r="G140" s="62">
        <f>VLOOKUP(A140,Pricing!$A:$B,2,0)</f>
        <v>78.16</v>
      </c>
      <c r="H140" s="364"/>
      <c r="I140" s="365"/>
      <c r="J140" s="365"/>
    </row>
    <row r="141" spans="1:10" x14ac:dyDescent="0.3">
      <c r="A141" s="8">
        <v>239787</v>
      </c>
      <c r="B141" s="369" t="s">
        <v>2070</v>
      </c>
      <c r="C141" s="369"/>
      <c r="D141" s="369"/>
      <c r="E141" s="369"/>
      <c r="F141" s="369"/>
      <c r="G141" s="62">
        <f>VLOOKUP(A141,Pricing!$A:$B,2,0)</f>
        <v>86.09</v>
      </c>
      <c r="H141" s="364"/>
      <c r="I141" s="365"/>
      <c r="J141" s="365"/>
    </row>
    <row r="142" spans="1:10" x14ac:dyDescent="0.3">
      <c r="A142" s="8">
        <v>239788</v>
      </c>
      <c r="B142" s="369" t="s">
        <v>2069</v>
      </c>
      <c r="C142" s="369"/>
      <c r="D142" s="369"/>
      <c r="E142" s="369"/>
      <c r="F142" s="369"/>
      <c r="G142" s="62">
        <f>VLOOKUP(A142,Pricing!$A:$B,2,0)</f>
        <v>90.08</v>
      </c>
      <c r="H142" s="364"/>
      <c r="I142" s="365"/>
      <c r="J142" s="365"/>
    </row>
    <row r="143" spans="1:10" x14ac:dyDescent="0.3">
      <c r="A143" s="8">
        <v>239789</v>
      </c>
      <c r="B143" s="369" t="s">
        <v>2068</v>
      </c>
      <c r="C143" s="369"/>
      <c r="D143" s="369"/>
      <c r="E143" s="369"/>
      <c r="F143" s="369"/>
      <c r="G143" s="62">
        <f>VLOOKUP(A143,Pricing!$A:$B,2,0)</f>
        <v>104.64</v>
      </c>
      <c r="H143" s="364"/>
      <c r="I143" s="365"/>
      <c r="J143" s="365"/>
    </row>
    <row r="144" spans="1:10" x14ac:dyDescent="0.3">
      <c r="A144" s="8">
        <v>239790</v>
      </c>
      <c r="B144" s="369" t="s">
        <v>2067</v>
      </c>
      <c r="C144" s="369"/>
      <c r="D144" s="369"/>
      <c r="E144" s="369"/>
      <c r="F144" s="369"/>
      <c r="G144" s="62">
        <f>VLOOKUP(A144,Pricing!$A:$B,2,0)</f>
        <v>120.54</v>
      </c>
      <c r="H144" s="364"/>
      <c r="I144" s="365"/>
      <c r="J144" s="365"/>
    </row>
    <row r="145" spans="1:10" x14ac:dyDescent="0.3">
      <c r="A145" s="8">
        <v>239791</v>
      </c>
      <c r="B145" s="369" t="s">
        <v>2066</v>
      </c>
      <c r="C145" s="369"/>
      <c r="D145" s="369"/>
      <c r="E145" s="369"/>
      <c r="F145" s="369"/>
      <c r="G145" s="62">
        <f>VLOOKUP(A145,Pricing!$A:$B,2,0)</f>
        <v>135.13</v>
      </c>
      <c r="H145" s="364"/>
      <c r="I145" s="365"/>
      <c r="J145" s="365"/>
    </row>
    <row r="146" spans="1:10" x14ac:dyDescent="0.3">
      <c r="A146" s="8">
        <v>239792</v>
      </c>
      <c r="B146" s="369" t="s">
        <v>2065</v>
      </c>
      <c r="C146" s="369"/>
      <c r="D146" s="369"/>
      <c r="E146" s="369"/>
      <c r="F146" s="369"/>
      <c r="G146" s="62">
        <f>VLOOKUP(A146,Pricing!$A:$B,2,0)</f>
        <v>149.66999999999999</v>
      </c>
      <c r="H146" s="364"/>
      <c r="I146" s="365"/>
      <c r="J146" s="365"/>
    </row>
    <row r="147" spans="1:10" x14ac:dyDescent="0.3">
      <c r="A147" s="8">
        <v>239793</v>
      </c>
      <c r="B147" s="369" t="s">
        <v>2064</v>
      </c>
      <c r="C147" s="369"/>
      <c r="D147" s="369"/>
      <c r="E147" s="369"/>
      <c r="F147" s="369"/>
      <c r="G147" s="62">
        <f>VLOOKUP(A147,Pricing!$A:$B,2,0)</f>
        <v>180.09</v>
      </c>
      <c r="H147" s="364"/>
      <c r="I147" s="365"/>
      <c r="J147" s="365"/>
    </row>
    <row r="148" spans="1:10" x14ac:dyDescent="0.3">
      <c r="A148" s="8">
        <v>239794</v>
      </c>
      <c r="B148" s="369" t="s">
        <v>2063</v>
      </c>
      <c r="C148" s="369"/>
      <c r="D148" s="369"/>
      <c r="E148" s="369"/>
      <c r="F148" s="369"/>
      <c r="G148" s="62">
        <f>VLOOKUP(A148,Pricing!$A:$B,2,0)</f>
        <v>210.58</v>
      </c>
      <c r="H148" s="364"/>
      <c r="I148" s="365"/>
      <c r="J148" s="365"/>
    </row>
    <row r="149" spans="1:10" x14ac:dyDescent="0.3">
      <c r="A149" s="8">
        <v>239795</v>
      </c>
      <c r="B149" s="369" t="s">
        <v>2062</v>
      </c>
      <c r="C149" s="369"/>
      <c r="D149" s="369"/>
      <c r="E149" s="369"/>
      <c r="F149" s="369"/>
      <c r="G149" s="62">
        <f>VLOOKUP(A149,Pricing!$A:$B,2,0)</f>
        <v>239.74</v>
      </c>
      <c r="H149" s="364"/>
      <c r="I149" s="365"/>
      <c r="J149" s="365"/>
    </row>
    <row r="150" spans="1:10" x14ac:dyDescent="0.3">
      <c r="A150" s="8">
        <v>239796</v>
      </c>
      <c r="B150" s="369" t="s">
        <v>2061</v>
      </c>
      <c r="C150" s="369"/>
      <c r="D150" s="369"/>
      <c r="E150" s="369"/>
      <c r="F150" s="369"/>
      <c r="G150" s="62">
        <f>VLOOKUP(A150,Pricing!$A:$B,2,0)</f>
        <v>292.68</v>
      </c>
      <c r="H150" s="364"/>
      <c r="I150" s="365"/>
      <c r="J150" s="365"/>
    </row>
    <row r="151" spans="1:10" x14ac:dyDescent="0.3">
      <c r="A151" s="8">
        <v>239797</v>
      </c>
      <c r="B151" s="369" t="s">
        <v>2060</v>
      </c>
      <c r="C151" s="369"/>
      <c r="D151" s="369"/>
      <c r="E151" s="369"/>
      <c r="F151" s="369"/>
      <c r="G151" s="62">
        <f>VLOOKUP(A151,Pricing!$A:$B,2,0)</f>
        <v>300.64999999999998</v>
      </c>
      <c r="H151" s="364"/>
      <c r="I151" s="365"/>
      <c r="J151" s="365"/>
    </row>
    <row r="152" spans="1:10" x14ac:dyDescent="0.3">
      <c r="A152" s="8">
        <v>239798</v>
      </c>
      <c r="B152" s="369" t="s">
        <v>2059</v>
      </c>
      <c r="C152" s="369"/>
      <c r="D152" s="369"/>
      <c r="E152" s="369"/>
      <c r="F152" s="369"/>
      <c r="G152" s="62">
        <f>VLOOKUP(A152,Pricing!$A:$B,2,0)</f>
        <v>88.79</v>
      </c>
      <c r="H152" s="364"/>
      <c r="I152" s="365"/>
      <c r="J152" s="365"/>
    </row>
    <row r="153" spans="1:10" x14ac:dyDescent="0.3">
      <c r="A153" s="8">
        <v>239799</v>
      </c>
      <c r="B153" s="369" t="s">
        <v>2058</v>
      </c>
      <c r="C153" s="369"/>
      <c r="D153" s="369"/>
      <c r="E153" s="369"/>
      <c r="F153" s="369"/>
      <c r="G153" s="62">
        <f>VLOOKUP(A153,Pricing!$A:$B,2,0)</f>
        <v>109.96</v>
      </c>
      <c r="H153" s="364"/>
      <c r="I153" s="365"/>
      <c r="J153" s="365"/>
    </row>
    <row r="154" spans="1:10" x14ac:dyDescent="0.3">
      <c r="A154" s="8">
        <v>239800</v>
      </c>
      <c r="B154" s="369" t="s">
        <v>2057</v>
      </c>
      <c r="C154" s="369"/>
      <c r="D154" s="369"/>
      <c r="E154" s="369"/>
      <c r="F154" s="369"/>
      <c r="G154" s="62">
        <f>VLOOKUP(A154,Pricing!$A:$B,2,0)</f>
        <v>148.33000000000001</v>
      </c>
      <c r="H154" s="364"/>
      <c r="I154" s="365"/>
      <c r="J154" s="365"/>
    </row>
    <row r="155" spans="1:10" x14ac:dyDescent="0.3">
      <c r="A155" s="8">
        <v>239801</v>
      </c>
      <c r="B155" s="369" t="s">
        <v>2056</v>
      </c>
      <c r="C155" s="369"/>
      <c r="D155" s="369"/>
      <c r="E155" s="369"/>
      <c r="F155" s="369"/>
      <c r="G155" s="62">
        <f>VLOOKUP(A155,Pricing!$A:$B,2,0)</f>
        <v>186.73</v>
      </c>
      <c r="H155" s="364"/>
      <c r="I155" s="365"/>
      <c r="J155" s="365"/>
    </row>
    <row r="156" spans="1:10" x14ac:dyDescent="0.3">
      <c r="A156" s="8">
        <v>239802</v>
      </c>
      <c r="B156" s="369" t="s">
        <v>2055</v>
      </c>
      <c r="C156" s="369"/>
      <c r="D156" s="369"/>
      <c r="E156" s="369"/>
      <c r="F156" s="369"/>
      <c r="G156" s="62">
        <f>VLOOKUP(A156,Pricing!$A:$B,2,0)</f>
        <v>223.86</v>
      </c>
      <c r="H156" s="364"/>
      <c r="I156" s="365"/>
      <c r="J156" s="365"/>
    </row>
    <row r="157" spans="1:10" x14ac:dyDescent="0.3">
      <c r="A157" s="8">
        <v>239803</v>
      </c>
      <c r="B157" s="369" t="s">
        <v>2054</v>
      </c>
      <c r="C157" s="369"/>
      <c r="D157" s="369"/>
      <c r="E157" s="369"/>
      <c r="F157" s="369"/>
      <c r="G157" s="62">
        <f>VLOOKUP(A157,Pricing!$A:$B,2,0)</f>
        <v>166.85</v>
      </c>
      <c r="H157" s="364"/>
      <c r="I157" s="365"/>
      <c r="J157" s="365"/>
    </row>
    <row r="158" spans="1:10" x14ac:dyDescent="0.3">
      <c r="A158" s="8">
        <v>239804</v>
      </c>
      <c r="B158" s="369" t="s">
        <v>2053</v>
      </c>
      <c r="C158" s="369"/>
      <c r="D158" s="369"/>
      <c r="E158" s="369"/>
      <c r="F158" s="369"/>
      <c r="G158" s="62">
        <f>VLOOKUP(A158,Pricing!$A:$B,2,0)</f>
        <v>214.16</v>
      </c>
      <c r="H158" s="364"/>
      <c r="I158" s="365"/>
      <c r="J158" s="365"/>
    </row>
    <row r="159" spans="1:10" x14ac:dyDescent="0.3">
      <c r="A159" s="8">
        <v>239806</v>
      </c>
      <c r="B159" s="369" t="s">
        <v>2052</v>
      </c>
      <c r="C159" s="369"/>
      <c r="D159" s="369"/>
      <c r="E159" s="369"/>
      <c r="F159" s="369"/>
      <c r="G159" s="62">
        <f>VLOOKUP(A159,Pricing!$A:$B,2,0)</f>
        <v>112.59</v>
      </c>
      <c r="H159" s="364"/>
      <c r="I159" s="365"/>
      <c r="J159" s="365"/>
    </row>
    <row r="160" spans="1:10" x14ac:dyDescent="0.3">
      <c r="A160" s="8">
        <v>239807</v>
      </c>
      <c r="B160" s="369" t="s">
        <v>2051</v>
      </c>
      <c r="C160" s="369"/>
      <c r="D160" s="369"/>
      <c r="E160" s="369"/>
      <c r="F160" s="369"/>
      <c r="G160" s="62">
        <f>VLOOKUP(A160,Pricing!$A:$B,2,0)</f>
        <v>144.38</v>
      </c>
      <c r="H160" s="364"/>
      <c r="I160" s="365"/>
      <c r="J160" s="365"/>
    </row>
    <row r="161" spans="1:10" x14ac:dyDescent="0.3">
      <c r="A161" s="8">
        <v>239808</v>
      </c>
      <c r="B161" s="369" t="s">
        <v>2050</v>
      </c>
      <c r="C161" s="369"/>
      <c r="D161" s="369"/>
      <c r="E161" s="369"/>
      <c r="F161" s="369"/>
      <c r="G161" s="62">
        <f>VLOOKUP(A161,Pricing!$A:$B,2,0)</f>
        <v>166.85</v>
      </c>
      <c r="H161" s="364"/>
      <c r="I161" s="365"/>
      <c r="J161" s="365"/>
    </row>
    <row r="162" spans="1:10" x14ac:dyDescent="0.3">
      <c r="A162" s="8">
        <v>239809</v>
      </c>
      <c r="B162" s="369" t="s">
        <v>2049</v>
      </c>
      <c r="C162" s="369"/>
      <c r="D162" s="369"/>
      <c r="E162" s="369"/>
      <c r="F162" s="369"/>
      <c r="G162" s="62">
        <f>VLOOKUP(A162,Pricing!$A:$B,2,0)</f>
        <v>192.08</v>
      </c>
      <c r="H162" s="364"/>
      <c r="I162" s="365"/>
      <c r="J162" s="365"/>
    </row>
    <row r="163" spans="1:10" x14ac:dyDescent="0.3">
      <c r="A163" s="8">
        <v>239810</v>
      </c>
      <c r="B163" s="369" t="s">
        <v>2048</v>
      </c>
      <c r="C163" s="369"/>
      <c r="D163" s="369"/>
      <c r="E163" s="369"/>
      <c r="F163" s="369"/>
      <c r="G163" s="62">
        <f>VLOOKUP(A163,Pricing!$A:$B,2,0)</f>
        <v>230.46</v>
      </c>
      <c r="H163" s="364"/>
      <c r="I163" s="365"/>
      <c r="J163" s="365"/>
    </row>
    <row r="164" spans="1:10" x14ac:dyDescent="0.3">
      <c r="A164" s="8">
        <v>239811</v>
      </c>
      <c r="B164" s="369" t="s">
        <v>2047</v>
      </c>
      <c r="C164" s="369"/>
      <c r="D164" s="369"/>
      <c r="E164" s="369"/>
      <c r="F164" s="369"/>
      <c r="G164" s="62">
        <f>VLOOKUP(A164,Pricing!$A:$B,2,0)</f>
        <v>298</v>
      </c>
      <c r="H164" s="364"/>
      <c r="I164" s="365"/>
      <c r="J164" s="365"/>
    </row>
    <row r="165" spans="1:10" x14ac:dyDescent="0.3">
      <c r="A165" s="8">
        <v>239812</v>
      </c>
      <c r="B165" s="369" t="s">
        <v>2046</v>
      </c>
      <c r="C165" s="369"/>
      <c r="D165" s="369"/>
      <c r="E165" s="369"/>
      <c r="F165" s="369"/>
      <c r="G165" s="62">
        <f>VLOOKUP(A165,Pricing!$A:$B,2,0)</f>
        <v>340.37</v>
      </c>
      <c r="H165" s="364"/>
      <c r="I165" s="365"/>
      <c r="J165" s="365"/>
    </row>
    <row r="166" spans="1:10" x14ac:dyDescent="0.3">
      <c r="A166" s="8">
        <v>239813</v>
      </c>
      <c r="B166" s="369" t="s">
        <v>2045</v>
      </c>
      <c r="C166" s="369"/>
      <c r="D166" s="369"/>
      <c r="E166" s="369"/>
      <c r="F166" s="369"/>
      <c r="G166" s="62">
        <f>VLOOKUP(A166,Pricing!$A:$B,2,0)</f>
        <v>382.77</v>
      </c>
      <c r="H166" s="364"/>
      <c r="I166" s="365"/>
      <c r="J166" s="365"/>
    </row>
    <row r="167" spans="1:10" x14ac:dyDescent="0.3">
      <c r="A167" s="8">
        <v>239814</v>
      </c>
      <c r="B167" s="369" t="s">
        <v>2044</v>
      </c>
      <c r="C167" s="369"/>
      <c r="D167" s="369"/>
      <c r="E167" s="369"/>
      <c r="F167" s="369"/>
      <c r="G167" s="62">
        <f>VLOOKUP(A167,Pricing!$A:$B,2,0)</f>
        <v>123.17</v>
      </c>
      <c r="H167" s="364"/>
      <c r="I167" s="365"/>
      <c r="J167" s="365"/>
    </row>
    <row r="168" spans="1:10" x14ac:dyDescent="0.3">
      <c r="A168" s="8">
        <v>239815</v>
      </c>
      <c r="B168" s="369" t="s">
        <v>2043</v>
      </c>
      <c r="C168" s="369"/>
      <c r="D168" s="369"/>
      <c r="E168" s="369"/>
      <c r="F168" s="369"/>
      <c r="G168" s="62">
        <f>VLOOKUP(A168,Pricing!$A:$B,2,0)</f>
        <v>140.38</v>
      </c>
      <c r="H168" s="364"/>
      <c r="I168" s="365"/>
      <c r="J168" s="365"/>
    </row>
    <row r="169" spans="1:10" x14ac:dyDescent="0.3">
      <c r="A169" s="8">
        <v>239816</v>
      </c>
      <c r="B169" s="369" t="s">
        <v>2042</v>
      </c>
      <c r="C169" s="369"/>
      <c r="D169" s="369"/>
      <c r="E169" s="369"/>
      <c r="F169" s="369"/>
      <c r="G169" s="62">
        <f>VLOOKUP(A169,Pricing!$A:$B,2,0)</f>
        <v>157.62</v>
      </c>
      <c r="H169" s="364"/>
      <c r="I169" s="365"/>
      <c r="J169" s="365"/>
    </row>
    <row r="170" spans="1:10" x14ac:dyDescent="0.3">
      <c r="A170" s="8">
        <v>239817</v>
      </c>
      <c r="B170" s="369" t="s">
        <v>2041</v>
      </c>
      <c r="C170" s="369"/>
      <c r="D170" s="369"/>
      <c r="E170" s="369"/>
      <c r="F170" s="369"/>
      <c r="G170" s="62">
        <f>VLOOKUP(A170,Pricing!$A:$B,2,0)</f>
        <v>169.49</v>
      </c>
      <c r="H170" s="364"/>
      <c r="I170" s="365"/>
      <c r="J170" s="365"/>
    </row>
    <row r="171" spans="1:10" x14ac:dyDescent="0.3">
      <c r="A171" s="8">
        <v>239818</v>
      </c>
      <c r="B171" s="369" t="s">
        <v>2040</v>
      </c>
      <c r="C171" s="369"/>
      <c r="D171" s="369"/>
      <c r="E171" s="369"/>
      <c r="F171" s="369"/>
      <c r="G171" s="62">
        <f>VLOOKUP(A171,Pricing!$A:$B,2,0)</f>
        <v>182.77</v>
      </c>
      <c r="H171" s="364"/>
      <c r="I171" s="365"/>
      <c r="J171" s="365"/>
    </row>
    <row r="172" spans="1:10" x14ac:dyDescent="0.3">
      <c r="A172" s="8">
        <v>239819</v>
      </c>
      <c r="B172" s="369" t="s">
        <v>2039</v>
      </c>
      <c r="C172" s="369"/>
      <c r="D172" s="369"/>
      <c r="E172" s="369"/>
      <c r="F172" s="369"/>
      <c r="G172" s="62">
        <f>VLOOKUP(A172,Pricing!$A:$B,2,0)</f>
        <v>196.01</v>
      </c>
      <c r="H172" s="364"/>
      <c r="I172" s="365"/>
      <c r="J172" s="365"/>
    </row>
    <row r="173" spans="1:10" x14ac:dyDescent="0.3">
      <c r="A173" s="8">
        <v>239820</v>
      </c>
      <c r="B173" s="369" t="s">
        <v>2038</v>
      </c>
      <c r="C173" s="369"/>
      <c r="D173" s="369"/>
      <c r="E173" s="369"/>
      <c r="F173" s="369"/>
      <c r="G173" s="62">
        <f>VLOOKUP(A173,Pricing!$A:$B,2,0)</f>
        <v>210.58</v>
      </c>
      <c r="H173" s="364"/>
      <c r="I173" s="365"/>
      <c r="J173" s="365"/>
    </row>
    <row r="174" spans="1:10" x14ac:dyDescent="0.3">
      <c r="A174" s="8">
        <v>239821</v>
      </c>
      <c r="B174" s="369" t="s">
        <v>2037</v>
      </c>
      <c r="C174" s="369"/>
      <c r="D174" s="369"/>
      <c r="E174" s="369"/>
      <c r="F174" s="369"/>
      <c r="G174" s="62">
        <f>VLOOKUP(A174,Pricing!$A:$B,2,0)</f>
        <v>251.62</v>
      </c>
      <c r="H174" s="364"/>
      <c r="I174" s="365"/>
      <c r="J174" s="365"/>
    </row>
    <row r="175" spans="1:10" x14ac:dyDescent="0.3">
      <c r="A175" s="8">
        <v>239822</v>
      </c>
      <c r="B175" s="369" t="s">
        <v>2036</v>
      </c>
      <c r="C175" s="369"/>
      <c r="D175" s="369"/>
      <c r="E175" s="369"/>
      <c r="F175" s="369"/>
      <c r="G175" s="62">
        <f>VLOOKUP(A175,Pricing!$A:$B,2,0)</f>
        <v>316.27999999999997</v>
      </c>
      <c r="H175" s="364"/>
      <c r="I175" s="365"/>
      <c r="J175" s="365"/>
    </row>
    <row r="176" spans="1:10" x14ac:dyDescent="0.3">
      <c r="A176" s="8">
        <v>239823</v>
      </c>
      <c r="B176" s="369" t="s">
        <v>2035</v>
      </c>
      <c r="C176" s="369"/>
      <c r="D176" s="369"/>
      <c r="E176" s="369"/>
      <c r="F176" s="369"/>
      <c r="G176" s="62">
        <f>VLOOKUP(A176,Pricing!$A:$B,2,0)</f>
        <v>361.41</v>
      </c>
      <c r="H176" s="364"/>
      <c r="I176" s="365"/>
      <c r="J176" s="365"/>
    </row>
    <row r="177" spans="1:10" x14ac:dyDescent="0.3">
      <c r="A177" s="8">
        <v>239824</v>
      </c>
      <c r="B177" s="369" t="s">
        <v>2034</v>
      </c>
      <c r="C177" s="369"/>
      <c r="D177" s="369"/>
      <c r="E177" s="369"/>
      <c r="F177" s="369"/>
      <c r="G177" s="62">
        <f>VLOOKUP(A177,Pricing!$A:$B,2,0)</f>
        <v>406.6</v>
      </c>
      <c r="H177" s="364"/>
      <c r="I177" s="365"/>
      <c r="J177" s="365"/>
    </row>
    <row r="178" spans="1:10" x14ac:dyDescent="0.3">
      <c r="A178" s="8">
        <v>239825</v>
      </c>
      <c r="B178" s="369" t="s">
        <v>2033</v>
      </c>
      <c r="C178" s="369"/>
      <c r="D178" s="369"/>
      <c r="E178" s="369"/>
      <c r="F178" s="369"/>
      <c r="G178" s="62">
        <f>VLOOKUP(A178,Pricing!$A:$B,2,0)</f>
        <v>622.19000000000005</v>
      </c>
      <c r="H178" s="364"/>
      <c r="I178" s="365"/>
      <c r="J178" s="365"/>
    </row>
    <row r="179" spans="1:10" x14ac:dyDescent="0.3">
      <c r="A179" s="8">
        <v>239826</v>
      </c>
      <c r="B179" s="369" t="s">
        <v>2032</v>
      </c>
      <c r="C179" s="369"/>
      <c r="D179" s="369"/>
      <c r="E179" s="369"/>
      <c r="F179" s="369"/>
      <c r="G179" s="62">
        <f>VLOOKUP(A179,Pricing!$A:$B,2,0)</f>
        <v>139.08000000000001</v>
      </c>
      <c r="H179" s="364"/>
      <c r="I179" s="365"/>
      <c r="J179" s="365"/>
    </row>
    <row r="180" spans="1:10" x14ac:dyDescent="0.3">
      <c r="A180" s="8">
        <v>239827</v>
      </c>
      <c r="B180" s="369" t="s">
        <v>2031</v>
      </c>
      <c r="C180" s="369"/>
      <c r="D180" s="369"/>
      <c r="E180" s="369"/>
      <c r="F180" s="369"/>
      <c r="G180" s="62">
        <f>VLOOKUP(A180,Pricing!$A:$B,2,0)</f>
        <v>192.08</v>
      </c>
      <c r="H180" s="364"/>
      <c r="I180" s="365"/>
      <c r="J180" s="365"/>
    </row>
    <row r="181" spans="1:10" x14ac:dyDescent="0.3">
      <c r="A181" s="8">
        <v>239828</v>
      </c>
      <c r="B181" s="369" t="s">
        <v>2030</v>
      </c>
      <c r="C181" s="369"/>
      <c r="D181" s="369"/>
      <c r="E181" s="369"/>
      <c r="F181" s="369"/>
      <c r="G181" s="62">
        <f>VLOOKUP(A181,Pricing!$A:$B,2,0)</f>
        <v>256.94</v>
      </c>
      <c r="H181" s="364"/>
      <c r="I181" s="365"/>
      <c r="J181" s="365"/>
    </row>
    <row r="182" spans="1:10" x14ac:dyDescent="0.3">
      <c r="A182" s="8">
        <v>239829</v>
      </c>
      <c r="B182" s="369" t="s">
        <v>2029</v>
      </c>
      <c r="C182" s="369"/>
      <c r="D182" s="369"/>
      <c r="E182" s="369"/>
      <c r="F182" s="369"/>
      <c r="G182" s="62">
        <f>VLOOKUP(A182,Pricing!$A:$B,2,0)</f>
        <v>323.16000000000003</v>
      </c>
      <c r="H182" s="364"/>
      <c r="I182" s="365"/>
      <c r="J182" s="365"/>
    </row>
    <row r="183" spans="1:10" ht="15" thickBot="1" x14ac:dyDescent="0.35">
      <c r="A183" s="8">
        <v>239830</v>
      </c>
      <c r="B183" s="371" t="s">
        <v>2028</v>
      </c>
      <c r="C183" s="371"/>
      <c r="D183" s="371"/>
      <c r="E183" s="371"/>
      <c r="F183" s="371"/>
      <c r="G183" s="62">
        <f>VLOOKUP(A183,Pricing!$A:$B,2,0)</f>
        <v>388.01</v>
      </c>
      <c r="H183" s="364"/>
      <c r="I183" s="365"/>
      <c r="J183" s="365"/>
    </row>
    <row r="184" spans="1:10" ht="22.8" customHeight="1" thickBot="1" x14ac:dyDescent="0.35">
      <c r="A184" s="366" t="s">
        <v>324</v>
      </c>
      <c r="B184" s="367"/>
      <c r="C184" s="367"/>
      <c r="D184" s="367"/>
      <c r="E184" s="367"/>
      <c r="F184" s="367"/>
      <c r="G184" s="124" t="s">
        <v>319</v>
      </c>
      <c r="H184" s="366" t="s">
        <v>320</v>
      </c>
      <c r="I184" s="367"/>
      <c r="J184" s="368"/>
    </row>
    <row r="185" spans="1:10" x14ac:dyDescent="0.3">
      <c r="A185" s="8">
        <v>241045</v>
      </c>
      <c r="B185" s="381" t="s">
        <v>2027</v>
      </c>
      <c r="C185" s="381"/>
      <c r="D185" s="381"/>
      <c r="E185" s="381"/>
      <c r="F185" s="381"/>
      <c r="G185" s="62">
        <f>VLOOKUP(A185,Pricing!$A:$B,2,0)</f>
        <v>52.77</v>
      </c>
      <c r="H185" s="364"/>
      <c r="I185" s="365"/>
      <c r="J185" s="365"/>
    </row>
    <row r="186" spans="1:10" x14ac:dyDescent="0.3">
      <c r="A186" s="8">
        <v>241046</v>
      </c>
      <c r="B186" s="369" t="s">
        <v>2026</v>
      </c>
      <c r="C186" s="369"/>
      <c r="D186" s="369"/>
      <c r="E186" s="369"/>
      <c r="F186" s="369"/>
      <c r="G186" s="62">
        <f>VLOOKUP(A186,Pricing!$A:$B,2,0)</f>
        <v>86.86</v>
      </c>
      <c r="H186" s="364"/>
      <c r="I186" s="365"/>
      <c r="J186" s="365"/>
    </row>
    <row r="187" spans="1:10" x14ac:dyDescent="0.3">
      <c r="A187" s="8">
        <v>241047</v>
      </c>
      <c r="B187" s="369" t="s">
        <v>2025</v>
      </c>
      <c r="C187" s="369"/>
      <c r="D187" s="369"/>
      <c r="E187" s="369"/>
      <c r="F187" s="369"/>
      <c r="G187" s="62">
        <f>VLOOKUP(A187,Pricing!$A:$B,2,0)</f>
        <v>121.21</v>
      </c>
      <c r="H187" s="364"/>
      <c r="I187" s="365"/>
      <c r="J187" s="365"/>
    </row>
    <row r="188" spans="1:10" x14ac:dyDescent="0.3">
      <c r="A188" s="8">
        <v>241048</v>
      </c>
      <c r="B188" s="369" t="s">
        <v>2024</v>
      </c>
      <c r="C188" s="369"/>
      <c r="D188" s="369"/>
      <c r="E188" s="369"/>
      <c r="F188" s="369"/>
      <c r="G188" s="62">
        <f>VLOOKUP(A188,Pricing!$A:$B,2,0)</f>
        <v>49.75</v>
      </c>
      <c r="H188" s="364"/>
      <c r="I188" s="365"/>
      <c r="J188" s="365"/>
    </row>
    <row r="189" spans="1:10" x14ac:dyDescent="0.3">
      <c r="A189" s="8">
        <v>241049</v>
      </c>
      <c r="B189" s="369" t="s">
        <v>2023</v>
      </c>
      <c r="C189" s="369"/>
      <c r="D189" s="369"/>
      <c r="E189" s="369"/>
      <c r="F189" s="369"/>
      <c r="G189" s="62">
        <f>VLOOKUP(A189,Pricing!$A:$B,2,0)</f>
        <v>58.65</v>
      </c>
      <c r="H189" s="364"/>
      <c r="I189" s="365"/>
      <c r="J189" s="365"/>
    </row>
    <row r="190" spans="1:10" x14ac:dyDescent="0.3">
      <c r="A190" s="8">
        <v>241050</v>
      </c>
      <c r="B190" s="369" t="s">
        <v>2022</v>
      </c>
      <c r="C190" s="369"/>
      <c r="D190" s="369"/>
      <c r="E190" s="369"/>
      <c r="F190" s="369"/>
      <c r="G190" s="62">
        <f>VLOOKUP(A190,Pricing!$A:$B,2,0)</f>
        <v>77.77</v>
      </c>
      <c r="H190" s="364"/>
      <c r="I190" s="365"/>
      <c r="J190" s="365"/>
    </row>
    <row r="191" spans="1:10" x14ac:dyDescent="0.3">
      <c r="A191" s="8">
        <v>241051</v>
      </c>
      <c r="B191" s="369" t="s">
        <v>2021</v>
      </c>
      <c r="C191" s="369"/>
      <c r="D191" s="369"/>
      <c r="E191" s="369"/>
      <c r="F191" s="369"/>
      <c r="G191" s="62">
        <f>VLOOKUP(A191,Pricing!$A:$B,2,0)</f>
        <v>96.89</v>
      </c>
      <c r="H191" s="364"/>
      <c r="I191" s="365"/>
      <c r="J191" s="365"/>
    </row>
    <row r="192" spans="1:10" x14ac:dyDescent="0.3">
      <c r="A192" s="8">
        <v>241052</v>
      </c>
      <c r="B192" s="369" t="s">
        <v>2020</v>
      </c>
      <c r="C192" s="369"/>
      <c r="D192" s="369"/>
      <c r="E192" s="369"/>
      <c r="F192" s="369"/>
      <c r="G192" s="62">
        <f>VLOOKUP(A192,Pricing!$A:$B,2,0)</f>
        <v>115.97</v>
      </c>
      <c r="H192" s="364"/>
      <c r="I192" s="365"/>
      <c r="J192" s="365"/>
    </row>
    <row r="193" spans="1:10" x14ac:dyDescent="0.3">
      <c r="A193" s="8">
        <v>241053</v>
      </c>
      <c r="B193" s="369" t="s">
        <v>2019</v>
      </c>
      <c r="C193" s="369"/>
      <c r="D193" s="369"/>
      <c r="E193" s="369"/>
      <c r="F193" s="369"/>
      <c r="G193" s="62">
        <f>VLOOKUP(A193,Pricing!$A:$B,2,0)</f>
        <v>135.13</v>
      </c>
      <c r="H193" s="364"/>
      <c r="I193" s="365"/>
      <c r="J193" s="365"/>
    </row>
    <row r="194" spans="1:10" x14ac:dyDescent="0.3">
      <c r="A194" s="8">
        <v>241054</v>
      </c>
      <c r="B194" s="369" t="s">
        <v>2018</v>
      </c>
      <c r="C194" s="369"/>
      <c r="D194" s="369"/>
      <c r="E194" s="369"/>
      <c r="F194" s="369"/>
      <c r="G194" s="62">
        <f>VLOOKUP(A194,Pricing!$A:$B,2,0)</f>
        <v>154.25</v>
      </c>
      <c r="H194" s="364"/>
      <c r="I194" s="365"/>
      <c r="J194" s="365"/>
    </row>
    <row r="195" spans="1:10" x14ac:dyDescent="0.3">
      <c r="A195" s="8">
        <v>241055</v>
      </c>
      <c r="B195" s="369" t="s">
        <v>2017</v>
      </c>
      <c r="C195" s="369"/>
      <c r="D195" s="369"/>
      <c r="E195" s="369"/>
      <c r="F195" s="369"/>
      <c r="G195" s="62">
        <f>VLOOKUP(A195,Pricing!$A:$B,2,0)</f>
        <v>188.67</v>
      </c>
      <c r="H195" s="364"/>
      <c r="I195" s="365"/>
      <c r="J195" s="365"/>
    </row>
    <row r="196" spans="1:10" x14ac:dyDescent="0.3">
      <c r="A196" s="8">
        <v>241056</v>
      </c>
      <c r="B196" s="369" t="s">
        <v>2016</v>
      </c>
      <c r="C196" s="369"/>
      <c r="D196" s="369"/>
      <c r="E196" s="369"/>
      <c r="F196" s="369"/>
      <c r="G196" s="62">
        <f>VLOOKUP(A196,Pricing!$A:$B,2,0)</f>
        <v>54.8</v>
      </c>
      <c r="H196" s="364"/>
      <c r="I196" s="365"/>
      <c r="J196" s="365"/>
    </row>
    <row r="197" spans="1:10" x14ac:dyDescent="0.3">
      <c r="A197" s="8">
        <v>241057</v>
      </c>
      <c r="B197" s="369" t="s">
        <v>2015</v>
      </c>
      <c r="C197" s="369"/>
      <c r="D197" s="369"/>
      <c r="E197" s="369"/>
      <c r="F197" s="369"/>
      <c r="G197" s="62">
        <f>VLOOKUP(A197,Pricing!$A:$B,2,0)</f>
        <v>61.18</v>
      </c>
      <c r="H197" s="364"/>
      <c r="I197" s="365"/>
      <c r="J197" s="365"/>
    </row>
    <row r="198" spans="1:10" x14ac:dyDescent="0.3">
      <c r="A198" s="8">
        <v>241058</v>
      </c>
      <c r="B198" s="369" t="s">
        <v>2014</v>
      </c>
      <c r="C198" s="369"/>
      <c r="D198" s="369"/>
      <c r="E198" s="369"/>
      <c r="F198" s="369"/>
      <c r="G198" s="62">
        <f>VLOOKUP(A198,Pricing!$A:$B,2,0)</f>
        <v>66.28</v>
      </c>
      <c r="H198" s="364"/>
      <c r="I198" s="365"/>
      <c r="J198" s="365"/>
    </row>
    <row r="199" spans="1:10" x14ac:dyDescent="0.3">
      <c r="A199" s="8">
        <v>241059</v>
      </c>
      <c r="B199" s="369" t="s">
        <v>2013</v>
      </c>
      <c r="C199" s="369"/>
      <c r="D199" s="369"/>
      <c r="E199" s="369"/>
      <c r="F199" s="369"/>
      <c r="G199" s="62">
        <f>VLOOKUP(A199,Pricing!$A:$B,2,0)</f>
        <v>73.94</v>
      </c>
      <c r="H199" s="364"/>
      <c r="I199" s="365"/>
      <c r="J199" s="365"/>
    </row>
    <row r="200" spans="1:10" x14ac:dyDescent="0.3">
      <c r="A200" s="8">
        <v>241060</v>
      </c>
      <c r="B200" s="369" t="s">
        <v>2012</v>
      </c>
      <c r="C200" s="369"/>
      <c r="D200" s="369"/>
      <c r="E200" s="369"/>
      <c r="F200" s="369"/>
      <c r="G200" s="62">
        <f>VLOOKUP(A200,Pricing!$A:$B,2,0)</f>
        <v>84.13</v>
      </c>
      <c r="H200" s="364"/>
      <c r="I200" s="365"/>
      <c r="J200" s="365"/>
    </row>
    <row r="201" spans="1:10" x14ac:dyDescent="0.3">
      <c r="A201" s="8">
        <v>241061</v>
      </c>
      <c r="B201" s="369" t="s">
        <v>2011</v>
      </c>
      <c r="C201" s="369"/>
      <c r="D201" s="369"/>
      <c r="E201" s="369"/>
      <c r="F201" s="369"/>
      <c r="G201" s="62">
        <f>VLOOKUP(A201,Pricing!$A:$B,2,0)</f>
        <v>94.34</v>
      </c>
      <c r="H201" s="364"/>
      <c r="I201" s="365"/>
      <c r="J201" s="365"/>
    </row>
    <row r="202" spans="1:10" x14ac:dyDescent="0.3">
      <c r="A202" s="8">
        <v>241062</v>
      </c>
      <c r="B202" s="369" t="s">
        <v>2010</v>
      </c>
      <c r="C202" s="369"/>
      <c r="D202" s="369"/>
      <c r="E202" s="369"/>
      <c r="F202" s="369"/>
      <c r="G202" s="62">
        <f>VLOOKUP(A202,Pricing!$A:$B,2,0)</f>
        <v>105.82</v>
      </c>
      <c r="H202" s="364"/>
      <c r="I202" s="365"/>
      <c r="J202" s="365"/>
    </row>
    <row r="203" spans="1:10" x14ac:dyDescent="0.3">
      <c r="A203" s="8">
        <v>241063</v>
      </c>
      <c r="B203" s="369" t="s">
        <v>2009</v>
      </c>
      <c r="C203" s="369"/>
      <c r="D203" s="369"/>
      <c r="E203" s="369"/>
      <c r="F203" s="369"/>
      <c r="G203" s="62">
        <f>VLOOKUP(A203,Pricing!$A:$B,2,0)</f>
        <v>126.23</v>
      </c>
      <c r="H203" s="364"/>
      <c r="I203" s="365"/>
      <c r="J203" s="365"/>
    </row>
    <row r="204" spans="1:10" x14ac:dyDescent="0.3">
      <c r="A204" s="8">
        <v>241064</v>
      </c>
      <c r="B204" s="369" t="s">
        <v>2008</v>
      </c>
      <c r="C204" s="369"/>
      <c r="D204" s="369"/>
      <c r="E204" s="369"/>
      <c r="F204" s="369"/>
      <c r="G204" s="62">
        <f>VLOOKUP(A204,Pricing!$A:$B,2,0)</f>
        <v>146.58000000000001</v>
      </c>
      <c r="H204" s="364"/>
      <c r="I204" s="365"/>
      <c r="J204" s="365"/>
    </row>
    <row r="205" spans="1:10" x14ac:dyDescent="0.3">
      <c r="A205" s="8">
        <v>241065</v>
      </c>
      <c r="B205" s="369" t="s">
        <v>2007</v>
      </c>
      <c r="C205" s="369"/>
      <c r="D205" s="369"/>
      <c r="E205" s="369"/>
      <c r="F205" s="369"/>
      <c r="G205" s="62">
        <f>VLOOKUP(A205,Pricing!$A:$B,2,0)</f>
        <v>168.27</v>
      </c>
      <c r="H205" s="364"/>
      <c r="I205" s="365"/>
      <c r="J205" s="365"/>
    </row>
    <row r="206" spans="1:10" x14ac:dyDescent="0.3">
      <c r="A206" s="8">
        <v>241066</v>
      </c>
      <c r="B206" s="369" t="s">
        <v>2006</v>
      </c>
      <c r="C206" s="369"/>
      <c r="D206" s="369"/>
      <c r="E206" s="369"/>
      <c r="F206" s="369"/>
      <c r="G206" s="62">
        <f>VLOOKUP(A206,Pricing!$A:$B,2,0)</f>
        <v>205.27</v>
      </c>
      <c r="H206" s="364"/>
      <c r="I206" s="365"/>
      <c r="J206" s="365"/>
    </row>
    <row r="207" spans="1:10" x14ac:dyDescent="0.3">
      <c r="A207" s="8">
        <v>241067</v>
      </c>
      <c r="B207" s="369" t="s">
        <v>2005</v>
      </c>
      <c r="C207" s="369"/>
      <c r="D207" s="369"/>
      <c r="E207" s="369"/>
      <c r="F207" s="369"/>
      <c r="G207" s="62">
        <f>VLOOKUP(A207,Pricing!$A:$B,2,0)</f>
        <v>210.36</v>
      </c>
      <c r="H207" s="364"/>
      <c r="I207" s="365"/>
      <c r="J207" s="365"/>
    </row>
    <row r="208" spans="1:10" x14ac:dyDescent="0.3">
      <c r="A208" s="8">
        <v>241068</v>
      </c>
      <c r="B208" s="369" t="s">
        <v>2004</v>
      </c>
      <c r="C208" s="369"/>
      <c r="D208" s="369"/>
      <c r="E208" s="369"/>
      <c r="F208" s="369"/>
      <c r="G208" s="62">
        <f>VLOOKUP(A208,Pricing!$A:$B,2,0)</f>
        <v>62.48</v>
      </c>
      <c r="H208" s="364"/>
      <c r="I208" s="365"/>
      <c r="J208" s="365"/>
    </row>
    <row r="209" spans="1:10" x14ac:dyDescent="0.3">
      <c r="A209" s="8">
        <v>241069</v>
      </c>
      <c r="B209" s="369" t="s">
        <v>2003</v>
      </c>
      <c r="C209" s="369"/>
      <c r="D209" s="369"/>
      <c r="E209" s="369"/>
      <c r="F209" s="369"/>
      <c r="G209" s="62">
        <f>VLOOKUP(A209,Pricing!$A:$B,2,0)</f>
        <v>77.77</v>
      </c>
      <c r="H209" s="364"/>
      <c r="I209" s="365"/>
      <c r="J209" s="365"/>
    </row>
    <row r="210" spans="1:10" x14ac:dyDescent="0.3">
      <c r="A210" s="8">
        <v>241070</v>
      </c>
      <c r="B210" s="369" t="s">
        <v>2002</v>
      </c>
      <c r="C210" s="369"/>
      <c r="D210" s="369"/>
      <c r="E210" s="369"/>
      <c r="F210" s="369"/>
      <c r="G210" s="62">
        <f>VLOOKUP(A210,Pricing!$A:$B,2,0)</f>
        <v>104.53</v>
      </c>
      <c r="H210" s="364"/>
      <c r="I210" s="365"/>
      <c r="J210" s="365"/>
    </row>
    <row r="211" spans="1:10" x14ac:dyDescent="0.3">
      <c r="A211" s="8">
        <v>241071</v>
      </c>
      <c r="B211" s="369" t="s">
        <v>2001</v>
      </c>
      <c r="C211" s="369"/>
      <c r="D211" s="369"/>
      <c r="E211" s="369"/>
      <c r="F211" s="369"/>
      <c r="G211" s="62">
        <f>VLOOKUP(A211,Pricing!$A:$B,2,0)</f>
        <v>131.29</v>
      </c>
      <c r="H211" s="364"/>
      <c r="I211" s="365"/>
      <c r="J211" s="365"/>
    </row>
    <row r="212" spans="1:10" x14ac:dyDescent="0.3">
      <c r="A212" s="8">
        <v>241072</v>
      </c>
      <c r="B212" s="369" t="s">
        <v>2000</v>
      </c>
      <c r="C212" s="369"/>
      <c r="D212" s="369"/>
      <c r="E212" s="369"/>
      <c r="F212" s="369"/>
      <c r="G212" s="62">
        <f>VLOOKUP(A212,Pricing!$A:$B,2,0)</f>
        <v>158.09</v>
      </c>
      <c r="H212" s="364"/>
      <c r="I212" s="365"/>
      <c r="J212" s="365"/>
    </row>
    <row r="213" spans="1:10" x14ac:dyDescent="0.3">
      <c r="A213" s="8">
        <v>241073</v>
      </c>
      <c r="B213" s="369" t="s">
        <v>1999</v>
      </c>
      <c r="C213" s="369"/>
      <c r="D213" s="369"/>
      <c r="E213" s="369"/>
      <c r="F213" s="369"/>
      <c r="G213" s="62">
        <f>VLOOKUP(A213,Pricing!$A:$B,2,0)</f>
        <v>78.39</v>
      </c>
      <c r="H213" s="364"/>
      <c r="I213" s="365"/>
      <c r="J213" s="365"/>
    </row>
    <row r="214" spans="1:10" x14ac:dyDescent="0.3">
      <c r="A214" s="8">
        <v>241074</v>
      </c>
      <c r="B214" s="369" t="s">
        <v>1998</v>
      </c>
      <c r="C214" s="369"/>
      <c r="D214" s="369"/>
      <c r="E214" s="369"/>
      <c r="F214" s="369"/>
      <c r="G214" s="62">
        <f>VLOOKUP(A214,Pricing!$A:$B,2,0)</f>
        <v>134.76</v>
      </c>
      <c r="H214" s="364"/>
      <c r="I214" s="365"/>
      <c r="J214" s="365"/>
    </row>
    <row r="215" spans="1:10" x14ac:dyDescent="0.3">
      <c r="A215" s="8">
        <v>241075</v>
      </c>
      <c r="B215" s="369" t="s">
        <v>1997</v>
      </c>
      <c r="C215" s="369"/>
      <c r="D215" s="369"/>
      <c r="E215" s="369"/>
      <c r="F215" s="369"/>
      <c r="G215" s="62">
        <f>VLOOKUP(A215,Pricing!$A:$B,2,0)</f>
        <v>211.33</v>
      </c>
      <c r="H215" s="364"/>
      <c r="I215" s="365"/>
      <c r="J215" s="365"/>
    </row>
    <row r="216" spans="1:10" x14ac:dyDescent="0.3">
      <c r="A216" s="8">
        <v>241076</v>
      </c>
      <c r="B216" s="369" t="s">
        <v>1996</v>
      </c>
      <c r="C216" s="369"/>
      <c r="D216" s="369"/>
      <c r="E216" s="369"/>
      <c r="F216" s="369"/>
      <c r="G216" s="62">
        <f>VLOOKUP(A216,Pricing!$A:$B,2,0)</f>
        <v>79.03</v>
      </c>
      <c r="H216" s="364"/>
      <c r="I216" s="365"/>
      <c r="J216" s="365"/>
    </row>
    <row r="217" spans="1:10" x14ac:dyDescent="0.3">
      <c r="A217" s="8">
        <v>241077</v>
      </c>
      <c r="B217" s="369" t="s">
        <v>1995</v>
      </c>
      <c r="C217" s="369"/>
      <c r="D217" s="369"/>
      <c r="E217" s="369"/>
      <c r="F217" s="369"/>
      <c r="G217" s="62">
        <f>VLOOKUP(A217,Pricing!$A:$B,2,0)</f>
        <v>102</v>
      </c>
      <c r="H217" s="364"/>
      <c r="I217" s="365"/>
      <c r="J217" s="365"/>
    </row>
    <row r="218" spans="1:10" x14ac:dyDescent="0.3">
      <c r="A218" s="8">
        <v>241078</v>
      </c>
      <c r="B218" s="369" t="s">
        <v>1994</v>
      </c>
      <c r="C218" s="369"/>
      <c r="D218" s="369"/>
      <c r="E218" s="369"/>
      <c r="F218" s="369"/>
      <c r="G218" s="62">
        <f>VLOOKUP(A218,Pricing!$A:$B,2,0)</f>
        <v>117.29</v>
      </c>
      <c r="H218" s="364"/>
      <c r="I218" s="365"/>
      <c r="J218" s="365"/>
    </row>
    <row r="219" spans="1:10" x14ac:dyDescent="0.3">
      <c r="A219" s="8">
        <v>241079</v>
      </c>
      <c r="B219" s="369" t="s">
        <v>1993</v>
      </c>
      <c r="C219" s="369"/>
      <c r="D219" s="369"/>
      <c r="E219" s="369"/>
      <c r="F219" s="369"/>
      <c r="G219" s="62">
        <f>VLOOKUP(A219,Pricing!$A:$B,2,0)</f>
        <v>135.13</v>
      </c>
      <c r="H219" s="364"/>
      <c r="I219" s="365"/>
      <c r="J219" s="365"/>
    </row>
    <row r="220" spans="1:10" x14ac:dyDescent="0.3">
      <c r="A220" s="8">
        <v>241080</v>
      </c>
      <c r="B220" s="369" t="s">
        <v>1992</v>
      </c>
      <c r="C220" s="369"/>
      <c r="D220" s="369"/>
      <c r="E220" s="369"/>
      <c r="F220" s="369"/>
      <c r="G220" s="62">
        <f>VLOOKUP(A220,Pricing!$A:$B,2,0)</f>
        <v>161.9</v>
      </c>
      <c r="H220" s="364"/>
      <c r="I220" s="365"/>
      <c r="J220" s="365"/>
    </row>
    <row r="221" spans="1:10" x14ac:dyDescent="0.3">
      <c r="A221" s="8">
        <v>241081</v>
      </c>
      <c r="B221" s="369" t="s">
        <v>1991</v>
      </c>
      <c r="C221" s="369"/>
      <c r="D221" s="369"/>
      <c r="E221" s="369"/>
      <c r="F221" s="369"/>
      <c r="G221" s="62">
        <f>VLOOKUP(A221,Pricing!$A:$B,2,0)</f>
        <v>207.75</v>
      </c>
      <c r="H221" s="364"/>
      <c r="I221" s="365"/>
      <c r="J221" s="365"/>
    </row>
    <row r="222" spans="1:10" x14ac:dyDescent="0.3">
      <c r="A222" s="8">
        <v>241082</v>
      </c>
      <c r="B222" s="369" t="s">
        <v>1990</v>
      </c>
      <c r="C222" s="369"/>
      <c r="D222" s="369"/>
      <c r="E222" s="369"/>
      <c r="F222" s="369"/>
      <c r="G222" s="62">
        <f>VLOOKUP(A222,Pricing!$A:$B,2,0)</f>
        <v>238.34</v>
      </c>
      <c r="H222" s="364"/>
      <c r="I222" s="365"/>
      <c r="J222" s="365"/>
    </row>
    <row r="223" spans="1:10" x14ac:dyDescent="0.3">
      <c r="A223" s="8">
        <v>241083</v>
      </c>
      <c r="B223" s="369" t="s">
        <v>1989</v>
      </c>
      <c r="C223" s="369"/>
      <c r="D223" s="369"/>
      <c r="E223" s="369"/>
      <c r="F223" s="369"/>
      <c r="G223" s="62">
        <f>VLOOKUP(A223,Pricing!$A:$B,2,0)</f>
        <v>267.66000000000003</v>
      </c>
      <c r="H223" s="364"/>
      <c r="I223" s="365"/>
      <c r="J223" s="365"/>
    </row>
    <row r="224" spans="1:10" x14ac:dyDescent="0.3">
      <c r="A224" s="8">
        <v>241084</v>
      </c>
      <c r="B224" s="369" t="s">
        <v>1988</v>
      </c>
      <c r="C224" s="369"/>
      <c r="D224" s="369"/>
      <c r="E224" s="369"/>
      <c r="F224" s="369"/>
      <c r="G224" s="62">
        <f>VLOOKUP(A224,Pricing!$A:$B,2,0)</f>
        <v>86.71</v>
      </c>
      <c r="H224" s="364"/>
      <c r="I224" s="365"/>
      <c r="J224" s="365"/>
    </row>
    <row r="225" spans="1:10" x14ac:dyDescent="0.3">
      <c r="A225" s="8">
        <v>241085</v>
      </c>
      <c r="B225" s="369" t="s">
        <v>1987</v>
      </c>
      <c r="C225" s="369"/>
      <c r="D225" s="369"/>
      <c r="E225" s="369"/>
      <c r="F225" s="369"/>
      <c r="G225" s="62">
        <f>VLOOKUP(A225,Pricing!$A:$B,2,0)</f>
        <v>98.2</v>
      </c>
      <c r="H225" s="364"/>
      <c r="I225" s="365"/>
      <c r="J225" s="365"/>
    </row>
    <row r="226" spans="1:10" x14ac:dyDescent="0.3">
      <c r="A226" s="8">
        <v>241086</v>
      </c>
      <c r="B226" s="369" t="s">
        <v>1986</v>
      </c>
      <c r="C226" s="369"/>
      <c r="D226" s="369"/>
      <c r="E226" s="369"/>
      <c r="F226" s="369"/>
      <c r="G226" s="62">
        <f>VLOOKUP(A226,Pricing!$A:$B,2,0)</f>
        <v>110.93</v>
      </c>
      <c r="H226" s="364"/>
      <c r="I226" s="365"/>
      <c r="J226" s="365"/>
    </row>
    <row r="227" spans="1:10" x14ac:dyDescent="0.3">
      <c r="A227" s="8">
        <v>241087</v>
      </c>
      <c r="B227" s="369" t="s">
        <v>1985</v>
      </c>
      <c r="C227" s="369"/>
      <c r="D227" s="369"/>
      <c r="E227" s="369"/>
      <c r="F227" s="369"/>
      <c r="G227" s="62">
        <f>VLOOKUP(A227,Pricing!$A:$B,2,0)</f>
        <v>119.82</v>
      </c>
      <c r="H227" s="364"/>
      <c r="I227" s="365"/>
      <c r="J227" s="365"/>
    </row>
    <row r="228" spans="1:10" x14ac:dyDescent="0.3">
      <c r="A228" s="8">
        <v>241088</v>
      </c>
      <c r="B228" s="369" t="s">
        <v>1984</v>
      </c>
      <c r="C228" s="369"/>
      <c r="D228" s="369"/>
      <c r="E228" s="369"/>
      <c r="F228" s="369"/>
      <c r="G228" s="62">
        <f>VLOOKUP(A228,Pricing!$A:$B,2,0)</f>
        <v>127.51</v>
      </c>
      <c r="H228" s="364"/>
      <c r="I228" s="365"/>
      <c r="J228" s="365"/>
    </row>
    <row r="229" spans="1:10" x14ac:dyDescent="0.3">
      <c r="A229" s="8">
        <v>241089</v>
      </c>
      <c r="B229" s="369" t="s">
        <v>1983</v>
      </c>
      <c r="C229" s="369"/>
      <c r="D229" s="369"/>
      <c r="E229" s="369"/>
      <c r="F229" s="369"/>
      <c r="G229" s="62">
        <f>VLOOKUP(A229,Pricing!$A:$B,2,0)</f>
        <v>137.65</v>
      </c>
      <c r="H229" s="364"/>
      <c r="I229" s="365"/>
      <c r="J229" s="365"/>
    </row>
    <row r="230" spans="1:10" x14ac:dyDescent="0.3">
      <c r="A230" s="8">
        <v>241090</v>
      </c>
      <c r="B230" s="369" t="s">
        <v>1982</v>
      </c>
      <c r="C230" s="369"/>
      <c r="D230" s="369"/>
      <c r="E230" s="369"/>
      <c r="F230" s="369"/>
      <c r="G230" s="62">
        <f>VLOOKUP(A230,Pricing!$A:$B,2,0)</f>
        <v>147.87</v>
      </c>
      <c r="H230" s="364"/>
      <c r="I230" s="365"/>
      <c r="J230" s="365"/>
    </row>
    <row r="231" spans="1:10" x14ac:dyDescent="0.3">
      <c r="A231" s="8">
        <v>241091</v>
      </c>
      <c r="B231" s="369" t="s">
        <v>1981</v>
      </c>
      <c r="C231" s="369"/>
      <c r="D231" s="369"/>
      <c r="E231" s="369"/>
      <c r="F231" s="369"/>
      <c r="G231" s="62">
        <f>VLOOKUP(A231,Pricing!$A:$B,2,0)</f>
        <v>177.15</v>
      </c>
      <c r="H231" s="364"/>
      <c r="I231" s="365"/>
      <c r="J231" s="365"/>
    </row>
    <row r="232" spans="1:10" x14ac:dyDescent="0.3">
      <c r="A232" s="8">
        <v>241092</v>
      </c>
      <c r="B232" s="369" t="s">
        <v>1980</v>
      </c>
      <c r="C232" s="369"/>
      <c r="D232" s="369"/>
      <c r="E232" s="369"/>
      <c r="F232" s="369"/>
      <c r="G232" s="62">
        <f>VLOOKUP(A232,Pricing!$A:$B,2,0)</f>
        <v>226.89</v>
      </c>
      <c r="H232" s="364"/>
      <c r="I232" s="365"/>
      <c r="J232" s="365"/>
    </row>
    <row r="233" spans="1:10" x14ac:dyDescent="0.3">
      <c r="A233" s="8">
        <v>241093</v>
      </c>
      <c r="B233" s="369" t="s">
        <v>1979</v>
      </c>
      <c r="C233" s="369"/>
      <c r="D233" s="369"/>
      <c r="E233" s="369"/>
      <c r="F233" s="369"/>
      <c r="G233" s="62">
        <f>VLOOKUP(A233,Pricing!$A:$B,2,0)</f>
        <v>260.04000000000002</v>
      </c>
      <c r="H233" s="364"/>
      <c r="I233" s="365"/>
      <c r="J233" s="365"/>
    </row>
    <row r="234" spans="1:10" x14ac:dyDescent="0.3">
      <c r="A234" s="8">
        <v>241094</v>
      </c>
      <c r="B234" s="369" t="s">
        <v>1978</v>
      </c>
      <c r="C234" s="369"/>
      <c r="D234" s="369"/>
      <c r="E234" s="369"/>
      <c r="F234" s="369"/>
      <c r="G234" s="62">
        <f>VLOOKUP(A234,Pricing!$A:$B,2,0)</f>
        <v>291.93</v>
      </c>
      <c r="H234" s="364"/>
      <c r="I234" s="365"/>
      <c r="J234" s="365"/>
    </row>
    <row r="235" spans="1:10" x14ac:dyDescent="0.3">
      <c r="A235" s="8">
        <v>241095</v>
      </c>
      <c r="B235" s="369" t="s">
        <v>1977</v>
      </c>
      <c r="C235" s="369"/>
      <c r="D235" s="369"/>
      <c r="E235" s="369"/>
      <c r="F235" s="369"/>
      <c r="G235" s="62">
        <f>VLOOKUP(A235,Pricing!$A:$B,2,0)</f>
        <v>446.15</v>
      </c>
      <c r="H235" s="364"/>
      <c r="I235" s="365"/>
      <c r="J235" s="365"/>
    </row>
    <row r="236" spans="1:10" x14ac:dyDescent="0.3">
      <c r="A236" s="8">
        <v>241096</v>
      </c>
      <c r="B236" s="369" t="s">
        <v>1976</v>
      </c>
      <c r="C236" s="369"/>
      <c r="D236" s="369"/>
      <c r="E236" s="369"/>
      <c r="F236" s="369"/>
      <c r="G236" s="62">
        <f>VLOOKUP(A236,Pricing!$A:$B,2,0)</f>
        <v>98.2</v>
      </c>
      <c r="H236" s="364"/>
      <c r="I236" s="365"/>
      <c r="J236" s="365"/>
    </row>
    <row r="237" spans="1:10" x14ac:dyDescent="0.3">
      <c r="A237" s="8">
        <v>241097</v>
      </c>
      <c r="B237" s="369" t="s">
        <v>1975</v>
      </c>
      <c r="C237" s="369"/>
      <c r="D237" s="369"/>
      <c r="E237" s="369"/>
      <c r="F237" s="369"/>
      <c r="G237" s="62">
        <f>VLOOKUP(A237,Pricing!$A:$B,2,0)</f>
        <v>135.13</v>
      </c>
      <c r="H237" s="364"/>
      <c r="I237" s="365"/>
      <c r="J237" s="365"/>
    </row>
    <row r="238" spans="1:10" x14ac:dyDescent="0.3">
      <c r="A238" s="8">
        <v>241098</v>
      </c>
      <c r="B238" s="369" t="s">
        <v>1974</v>
      </c>
      <c r="C238" s="369"/>
      <c r="D238" s="369"/>
      <c r="E238" s="369"/>
      <c r="F238" s="369"/>
      <c r="G238" s="62">
        <f>VLOOKUP(A238,Pricing!$A:$B,2,0)</f>
        <v>180.97</v>
      </c>
      <c r="H238" s="364"/>
      <c r="I238" s="365"/>
      <c r="J238" s="365"/>
    </row>
    <row r="239" spans="1:10" x14ac:dyDescent="0.3">
      <c r="A239" s="8">
        <v>241099</v>
      </c>
      <c r="B239" s="369" t="s">
        <v>1973</v>
      </c>
      <c r="C239" s="369"/>
      <c r="D239" s="369"/>
      <c r="E239" s="369"/>
      <c r="F239" s="369"/>
      <c r="G239" s="62">
        <f>VLOOKUP(A239,Pricing!$A:$B,2,0)</f>
        <v>226.89</v>
      </c>
      <c r="H239" s="364"/>
      <c r="I239" s="365"/>
      <c r="J239" s="365"/>
    </row>
    <row r="240" spans="1:10" ht="15" thickBot="1" x14ac:dyDescent="0.35">
      <c r="A240" s="8">
        <v>241100</v>
      </c>
      <c r="B240" s="371" t="s">
        <v>1972</v>
      </c>
      <c r="C240" s="371"/>
      <c r="D240" s="371"/>
      <c r="E240" s="371"/>
      <c r="F240" s="371"/>
      <c r="G240" s="62">
        <f>VLOOKUP(A240,Pricing!$A:$B,2,0)</f>
        <v>272.77</v>
      </c>
      <c r="H240" s="364"/>
      <c r="I240" s="365"/>
      <c r="J240" s="365"/>
    </row>
    <row r="241" spans="1:10" ht="25.8" customHeight="1" thickBot="1" x14ac:dyDescent="0.35">
      <c r="A241" s="366" t="s">
        <v>1884</v>
      </c>
      <c r="B241" s="367"/>
      <c r="C241" s="367"/>
      <c r="D241" s="367"/>
      <c r="E241" s="367"/>
      <c r="F241" s="367"/>
      <c r="G241" s="124" t="s">
        <v>319</v>
      </c>
      <c r="H241" s="366" t="s">
        <v>320</v>
      </c>
      <c r="I241" s="367"/>
      <c r="J241" s="368"/>
    </row>
    <row r="242" spans="1:10" x14ac:dyDescent="0.3">
      <c r="A242" s="30">
        <v>610122</v>
      </c>
      <c r="B242" s="384" t="s">
        <v>1971</v>
      </c>
      <c r="C242" s="384"/>
      <c r="D242" s="384"/>
      <c r="E242" s="384"/>
      <c r="F242" s="384"/>
      <c r="G242" s="62">
        <f>VLOOKUP(A242,Pricing!$A:$B,2,0)</f>
        <v>139.91999999999999</v>
      </c>
      <c r="H242" s="379"/>
      <c r="I242" s="380"/>
      <c r="J242" s="380"/>
    </row>
    <row r="243" spans="1:10" x14ac:dyDescent="0.3">
      <c r="A243" s="30">
        <v>610126</v>
      </c>
      <c r="B243" s="382" t="s">
        <v>1970</v>
      </c>
      <c r="C243" s="382"/>
      <c r="D243" s="382"/>
      <c r="E243" s="382"/>
      <c r="F243" s="382"/>
      <c r="G243" s="62">
        <f>VLOOKUP(A243,Pricing!$A:$B,2,0)</f>
        <v>157.41</v>
      </c>
      <c r="H243" s="364"/>
      <c r="I243" s="365"/>
      <c r="J243" s="365"/>
    </row>
    <row r="244" spans="1:10" x14ac:dyDescent="0.3">
      <c r="A244" s="30">
        <v>610123</v>
      </c>
      <c r="B244" s="382" t="s">
        <v>1969</v>
      </c>
      <c r="C244" s="382"/>
      <c r="D244" s="382"/>
      <c r="E244" s="382"/>
      <c r="F244" s="382"/>
      <c r="G244" s="62">
        <f>VLOOKUP(A244,Pricing!$A:$B,2,0)</f>
        <v>162.63999999999999</v>
      </c>
      <c r="H244" s="364"/>
      <c r="I244" s="365"/>
      <c r="J244" s="365"/>
    </row>
    <row r="245" spans="1:10" x14ac:dyDescent="0.3">
      <c r="A245" s="30">
        <v>610127</v>
      </c>
      <c r="B245" s="382" t="s">
        <v>1968</v>
      </c>
      <c r="C245" s="382"/>
      <c r="D245" s="382"/>
      <c r="E245" s="382"/>
      <c r="F245" s="382"/>
      <c r="G245" s="62">
        <f>VLOOKUP(A245,Pricing!$A:$B,2,0)</f>
        <v>185.71</v>
      </c>
      <c r="H245" s="364"/>
      <c r="I245" s="365"/>
      <c r="J245" s="365"/>
    </row>
    <row r="246" spans="1:10" x14ac:dyDescent="0.3">
      <c r="A246" s="30">
        <v>610124</v>
      </c>
      <c r="B246" s="382" t="s">
        <v>1967</v>
      </c>
      <c r="C246" s="382"/>
      <c r="D246" s="382"/>
      <c r="E246" s="382"/>
      <c r="F246" s="382"/>
      <c r="G246" s="62">
        <f>VLOOKUP(A246,Pricing!$A:$B,2,0)</f>
        <v>174.89</v>
      </c>
      <c r="H246" s="364"/>
      <c r="I246" s="365"/>
      <c r="J246" s="365"/>
    </row>
    <row r="247" spans="1:10" x14ac:dyDescent="0.3">
      <c r="A247" s="30">
        <v>610128</v>
      </c>
      <c r="B247" s="382" t="s">
        <v>1966</v>
      </c>
      <c r="C247" s="382"/>
      <c r="D247" s="382"/>
      <c r="E247" s="382"/>
      <c r="F247" s="382"/>
      <c r="G247" s="62">
        <f>VLOOKUP(A247,Pricing!$A:$B,2,0)</f>
        <v>194.53</v>
      </c>
      <c r="H247" s="364"/>
      <c r="I247" s="365"/>
      <c r="J247" s="365"/>
    </row>
    <row r="248" spans="1:10" x14ac:dyDescent="0.3">
      <c r="A248" s="30">
        <v>610125</v>
      </c>
      <c r="B248" s="382" t="s">
        <v>1965</v>
      </c>
      <c r="C248" s="382"/>
      <c r="D248" s="382"/>
      <c r="E248" s="382"/>
      <c r="F248" s="382"/>
      <c r="G248" s="62">
        <f>VLOOKUP(A248,Pricing!$A:$B,2,0)</f>
        <v>188.9</v>
      </c>
      <c r="H248" s="364"/>
      <c r="I248" s="365"/>
      <c r="J248" s="365"/>
    </row>
    <row r="249" spans="1:10" x14ac:dyDescent="0.3">
      <c r="A249" s="30">
        <v>610129</v>
      </c>
      <c r="B249" s="382" t="s">
        <v>1964</v>
      </c>
      <c r="C249" s="382"/>
      <c r="D249" s="382"/>
      <c r="E249" s="382"/>
      <c r="F249" s="382"/>
      <c r="G249" s="62">
        <f>VLOOKUP(A249,Pricing!$A:$B,2,0)</f>
        <v>209.88</v>
      </c>
      <c r="H249" s="364"/>
      <c r="I249" s="365"/>
      <c r="J249" s="365"/>
    </row>
    <row r="250" spans="1:10" x14ac:dyDescent="0.3">
      <c r="A250" s="30">
        <v>610130</v>
      </c>
      <c r="B250" s="382" t="s">
        <v>1963</v>
      </c>
      <c r="C250" s="382"/>
      <c r="D250" s="382"/>
      <c r="E250" s="382"/>
      <c r="F250" s="382"/>
      <c r="G250" s="62">
        <f>VLOOKUP(A250,Pricing!$A:$B,2,0)</f>
        <v>166.89</v>
      </c>
      <c r="H250" s="364"/>
      <c r="I250" s="365"/>
      <c r="J250" s="365"/>
    </row>
    <row r="251" spans="1:10" x14ac:dyDescent="0.3">
      <c r="A251" s="30">
        <v>610134</v>
      </c>
      <c r="B251" s="382" t="s">
        <v>1962</v>
      </c>
      <c r="C251" s="382"/>
      <c r="D251" s="382"/>
      <c r="E251" s="382"/>
      <c r="F251" s="382"/>
      <c r="G251" s="62">
        <f>VLOOKUP(A251,Pricing!$A:$B,2,0)</f>
        <v>194.15</v>
      </c>
      <c r="H251" s="364"/>
      <c r="I251" s="365"/>
      <c r="J251" s="365"/>
    </row>
    <row r="252" spans="1:10" x14ac:dyDescent="0.3">
      <c r="A252" s="30">
        <v>610131</v>
      </c>
      <c r="B252" s="382" t="s">
        <v>1961</v>
      </c>
      <c r="C252" s="382"/>
      <c r="D252" s="382"/>
      <c r="E252" s="382"/>
      <c r="F252" s="382"/>
      <c r="G252" s="62">
        <f>VLOOKUP(A252,Pricing!$A:$B,2,0)</f>
        <v>218.64</v>
      </c>
      <c r="H252" s="364"/>
      <c r="I252" s="365"/>
      <c r="J252" s="365"/>
    </row>
    <row r="253" spans="1:10" x14ac:dyDescent="0.3">
      <c r="A253" s="30">
        <v>610135</v>
      </c>
      <c r="B253" s="382" t="s">
        <v>1960</v>
      </c>
      <c r="C253" s="382"/>
      <c r="D253" s="382"/>
      <c r="E253" s="382"/>
      <c r="F253" s="382"/>
      <c r="G253" s="62">
        <f>VLOOKUP(A253,Pricing!$A:$B,2,0)</f>
        <v>237.77</v>
      </c>
      <c r="H253" s="364"/>
      <c r="I253" s="365"/>
      <c r="J253" s="365"/>
    </row>
    <row r="254" spans="1:10" x14ac:dyDescent="0.3">
      <c r="A254" s="30">
        <v>610132</v>
      </c>
      <c r="B254" s="382" t="s">
        <v>1959</v>
      </c>
      <c r="C254" s="382"/>
      <c r="D254" s="382"/>
      <c r="E254" s="382"/>
      <c r="F254" s="382"/>
      <c r="G254" s="62">
        <f>VLOOKUP(A254,Pricing!$A:$B,2,0)</f>
        <v>236.14</v>
      </c>
      <c r="H254" s="364"/>
      <c r="I254" s="365"/>
      <c r="J254" s="365"/>
    </row>
    <row r="255" spans="1:10" x14ac:dyDescent="0.3">
      <c r="A255" s="30">
        <v>610136</v>
      </c>
      <c r="B255" s="382" t="s">
        <v>1958</v>
      </c>
      <c r="C255" s="382"/>
      <c r="D255" s="382"/>
      <c r="E255" s="382"/>
      <c r="F255" s="382"/>
      <c r="G255" s="62">
        <f>VLOOKUP(A255,Pricing!$A:$B,2,0)</f>
        <v>262.35000000000002</v>
      </c>
      <c r="H255" s="364"/>
      <c r="I255" s="365"/>
      <c r="J255" s="365"/>
    </row>
    <row r="256" spans="1:10" x14ac:dyDescent="0.3">
      <c r="A256" s="30">
        <v>610133</v>
      </c>
      <c r="B256" s="382" t="s">
        <v>1957</v>
      </c>
      <c r="C256" s="382"/>
      <c r="D256" s="382"/>
      <c r="E256" s="382"/>
      <c r="F256" s="382"/>
      <c r="G256" s="62">
        <f>VLOOKUP(A256,Pricing!$A:$B,2,0)</f>
        <v>262.35000000000002</v>
      </c>
      <c r="H256" s="364"/>
      <c r="I256" s="365"/>
      <c r="J256" s="365"/>
    </row>
    <row r="257" spans="1:10" ht="15" thickBot="1" x14ac:dyDescent="0.35">
      <c r="A257" s="30">
        <v>610137</v>
      </c>
      <c r="B257" s="383" t="s">
        <v>1956</v>
      </c>
      <c r="C257" s="383"/>
      <c r="D257" s="383"/>
      <c r="E257" s="383"/>
      <c r="F257" s="383"/>
      <c r="G257" s="62">
        <f>VLOOKUP(A257,Pricing!$A:$B,2,0)</f>
        <v>286.36</v>
      </c>
      <c r="H257" s="399"/>
      <c r="I257" s="400"/>
      <c r="J257" s="400"/>
    </row>
    <row r="258" spans="1:10" ht="28.2" customHeight="1" thickBot="1" x14ac:dyDescent="0.35">
      <c r="A258" s="366" t="s">
        <v>325</v>
      </c>
      <c r="B258" s="367"/>
      <c r="C258" s="367"/>
      <c r="D258" s="367"/>
      <c r="E258" s="367"/>
      <c r="F258" s="367"/>
      <c r="G258" s="124" t="s">
        <v>319</v>
      </c>
      <c r="H258" s="366" t="s">
        <v>320</v>
      </c>
      <c r="I258" s="367"/>
      <c r="J258" s="368"/>
    </row>
    <row r="259" spans="1:10" x14ac:dyDescent="0.3">
      <c r="A259" s="8">
        <v>230904</v>
      </c>
      <c r="B259" s="381" t="s">
        <v>1955</v>
      </c>
      <c r="C259" s="381"/>
      <c r="D259" s="381"/>
      <c r="E259" s="381"/>
      <c r="F259" s="381"/>
      <c r="G259" s="62">
        <f>VLOOKUP(A259,Pricing!$A:$B,2,0)</f>
        <v>135.32</v>
      </c>
      <c r="H259" s="364"/>
      <c r="I259" s="365"/>
      <c r="J259" s="365"/>
    </row>
    <row r="260" spans="1:10" x14ac:dyDescent="0.3">
      <c r="A260" s="8">
        <v>230905</v>
      </c>
      <c r="B260" s="369" t="s">
        <v>1954</v>
      </c>
      <c r="C260" s="369"/>
      <c r="D260" s="369"/>
      <c r="E260" s="369"/>
      <c r="F260" s="369"/>
      <c r="G260" s="62">
        <f>VLOOKUP(A260,Pricing!$A:$B,2,0)</f>
        <v>175.91</v>
      </c>
      <c r="H260" s="364"/>
      <c r="I260" s="365"/>
      <c r="J260" s="365"/>
    </row>
    <row r="261" spans="1:10" x14ac:dyDescent="0.3">
      <c r="A261" s="8">
        <v>230906</v>
      </c>
      <c r="B261" s="369" t="s">
        <v>1953</v>
      </c>
      <c r="C261" s="369"/>
      <c r="D261" s="369"/>
      <c r="E261" s="369"/>
      <c r="F261" s="369"/>
      <c r="G261" s="62">
        <f>VLOOKUP(A261,Pricing!$A:$B,2,0)</f>
        <v>216.51</v>
      </c>
      <c r="H261" s="364"/>
      <c r="I261" s="365"/>
      <c r="J261" s="365"/>
    </row>
    <row r="262" spans="1:10" x14ac:dyDescent="0.3">
      <c r="A262" s="8">
        <v>230907</v>
      </c>
      <c r="B262" s="369" t="s">
        <v>1952</v>
      </c>
      <c r="C262" s="369"/>
      <c r="D262" s="369"/>
      <c r="E262" s="369"/>
      <c r="F262" s="369"/>
      <c r="G262" s="62">
        <f>VLOOKUP(A262,Pricing!$A:$B,2,0)</f>
        <v>257.10000000000002</v>
      </c>
      <c r="H262" s="364"/>
      <c r="I262" s="365"/>
      <c r="J262" s="365"/>
    </row>
    <row r="263" spans="1:10" x14ac:dyDescent="0.3">
      <c r="A263" s="8">
        <v>230908</v>
      </c>
      <c r="B263" s="369" t="s">
        <v>1951</v>
      </c>
      <c r="C263" s="369"/>
      <c r="D263" s="369"/>
      <c r="E263" s="369"/>
      <c r="F263" s="369"/>
      <c r="G263" s="62">
        <f>VLOOKUP(A263,Pricing!$A:$B,2,0)</f>
        <v>148.85</v>
      </c>
      <c r="H263" s="364"/>
      <c r="I263" s="365"/>
      <c r="J263" s="365"/>
    </row>
    <row r="264" spans="1:10" x14ac:dyDescent="0.3">
      <c r="A264" s="8">
        <v>230909</v>
      </c>
      <c r="B264" s="369" t="s">
        <v>1950</v>
      </c>
      <c r="C264" s="369"/>
      <c r="D264" s="369"/>
      <c r="E264" s="369"/>
      <c r="F264" s="369"/>
      <c r="G264" s="62">
        <f>VLOOKUP(A264,Pricing!$A:$B,2,0)</f>
        <v>189.41</v>
      </c>
      <c r="H264" s="364"/>
      <c r="I264" s="365"/>
      <c r="J264" s="365"/>
    </row>
    <row r="265" spans="1:10" x14ac:dyDescent="0.3">
      <c r="A265" s="8">
        <v>230910</v>
      </c>
      <c r="B265" s="369" t="s">
        <v>1949</v>
      </c>
      <c r="C265" s="369"/>
      <c r="D265" s="369"/>
      <c r="E265" s="369"/>
      <c r="F265" s="369"/>
      <c r="G265" s="62">
        <f>VLOOKUP(A265,Pricing!$A:$B,2,0)</f>
        <v>230.04</v>
      </c>
      <c r="H265" s="364"/>
      <c r="I265" s="365"/>
      <c r="J265" s="365"/>
    </row>
    <row r="266" spans="1:10" x14ac:dyDescent="0.3">
      <c r="A266" s="8">
        <v>230911</v>
      </c>
      <c r="B266" s="369" t="s">
        <v>1948</v>
      </c>
      <c r="C266" s="369"/>
      <c r="D266" s="369"/>
      <c r="E266" s="369"/>
      <c r="F266" s="369"/>
      <c r="G266" s="62">
        <f>VLOOKUP(A266,Pricing!$A:$B,2,0)</f>
        <v>270.62</v>
      </c>
      <c r="H266" s="364"/>
      <c r="I266" s="365"/>
      <c r="J266" s="365"/>
    </row>
    <row r="267" spans="1:10" x14ac:dyDescent="0.3">
      <c r="A267" s="8">
        <v>230912</v>
      </c>
      <c r="B267" s="369" t="s">
        <v>1947</v>
      </c>
      <c r="C267" s="369"/>
      <c r="D267" s="369"/>
      <c r="E267" s="369"/>
      <c r="F267" s="369"/>
      <c r="G267" s="62">
        <f>VLOOKUP(A267,Pricing!$A:$B,2,0)</f>
        <v>311.2</v>
      </c>
      <c r="H267" s="364"/>
      <c r="I267" s="365"/>
      <c r="J267" s="365"/>
    </row>
    <row r="268" spans="1:10" x14ac:dyDescent="0.3">
      <c r="A268" s="8">
        <v>230913</v>
      </c>
      <c r="B268" s="369" t="s">
        <v>1946</v>
      </c>
      <c r="C268" s="369"/>
      <c r="D268" s="369"/>
      <c r="E268" s="369"/>
      <c r="F268" s="369"/>
      <c r="G268" s="62">
        <f>VLOOKUP(A268,Pricing!$A:$B,2,0)</f>
        <v>189.41</v>
      </c>
      <c r="H268" s="364"/>
      <c r="I268" s="365"/>
      <c r="J268" s="365"/>
    </row>
    <row r="269" spans="1:10" x14ac:dyDescent="0.3">
      <c r="A269" s="8">
        <v>230914</v>
      </c>
      <c r="B269" s="369" t="s">
        <v>1945</v>
      </c>
      <c r="C269" s="369"/>
      <c r="D269" s="369"/>
      <c r="E269" s="369"/>
      <c r="F269" s="369"/>
      <c r="G269" s="62">
        <f>VLOOKUP(A269,Pricing!$A:$B,2,0)</f>
        <v>216.51</v>
      </c>
      <c r="H269" s="364"/>
      <c r="I269" s="365"/>
      <c r="J269" s="365"/>
    </row>
    <row r="270" spans="1:10" x14ac:dyDescent="0.3">
      <c r="A270" s="8">
        <v>230915</v>
      </c>
      <c r="B270" s="369" t="s">
        <v>1944</v>
      </c>
      <c r="C270" s="369"/>
      <c r="D270" s="369"/>
      <c r="E270" s="369"/>
      <c r="F270" s="369"/>
      <c r="G270" s="62">
        <f>VLOOKUP(A270,Pricing!$A:$B,2,0)</f>
        <v>243.57</v>
      </c>
      <c r="H270" s="364"/>
      <c r="I270" s="365"/>
      <c r="J270" s="365"/>
    </row>
    <row r="271" spans="1:10" x14ac:dyDescent="0.3">
      <c r="A271" s="8">
        <v>230916</v>
      </c>
      <c r="B271" s="369" t="s">
        <v>1943</v>
      </c>
      <c r="C271" s="369"/>
      <c r="D271" s="369"/>
      <c r="E271" s="369"/>
      <c r="F271" s="369"/>
      <c r="G271" s="62">
        <f>VLOOKUP(A271,Pricing!$A:$B,2,0)</f>
        <v>175.91</v>
      </c>
      <c r="H271" s="364"/>
      <c r="I271" s="365"/>
      <c r="J271" s="365"/>
    </row>
    <row r="272" spans="1:10" x14ac:dyDescent="0.3">
      <c r="A272" s="8">
        <v>230917</v>
      </c>
      <c r="B272" s="369" t="s">
        <v>1942</v>
      </c>
      <c r="C272" s="369"/>
      <c r="D272" s="369"/>
      <c r="E272" s="369"/>
      <c r="F272" s="369"/>
      <c r="G272" s="62">
        <f>VLOOKUP(A272,Pricing!$A:$B,2,0)</f>
        <v>223.28</v>
      </c>
      <c r="H272" s="364"/>
      <c r="I272" s="365"/>
      <c r="J272" s="365"/>
    </row>
    <row r="273" spans="1:10" x14ac:dyDescent="0.3">
      <c r="A273" s="8">
        <v>230918</v>
      </c>
      <c r="B273" s="369" t="s">
        <v>1941</v>
      </c>
      <c r="C273" s="369"/>
      <c r="D273" s="369"/>
      <c r="E273" s="369"/>
      <c r="F273" s="369"/>
      <c r="G273" s="62">
        <f>VLOOKUP(A273,Pricing!$A:$B,2,0)</f>
        <v>148.85</v>
      </c>
      <c r="H273" s="364"/>
      <c r="I273" s="365"/>
      <c r="J273" s="365"/>
    </row>
    <row r="274" spans="1:10" x14ac:dyDescent="0.3">
      <c r="A274" s="8">
        <v>230919</v>
      </c>
      <c r="B274" s="369" t="s">
        <v>1940</v>
      </c>
      <c r="C274" s="369"/>
      <c r="D274" s="369"/>
      <c r="E274" s="369"/>
      <c r="F274" s="369"/>
      <c r="G274" s="62">
        <f>VLOOKUP(A274,Pricing!$A:$B,2,0)</f>
        <v>189.41</v>
      </c>
      <c r="H274" s="364"/>
      <c r="I274" s="365"/>
      <c r="J274" s="365"/>
    </row>
    <row r="275" spans="1:10" x14ac:dyDescent="0.3">
      <c r="A275" s="8">
        <v>230920</v>
      </c>
      <c r="B275" s="369" t="s">
        <v>1939</v>
      </c>
      <c r="C275" s="369"/>
      <c r="D275" s="369"/>
      <c r="E275" s="369"/>
      <c r="F275" s="369"/>
      <c r="G275" s="62">
        <f>VLOOKUP(A275,Pricing!$A:$B,2,0)</f>
        <v>236.81</v>
      </c>
      <c r="H275" s="364"/>
      <c r="I275" s="365"/>
      <c r="J275" s="365"/>
    </row>
    <row r="276" spans="1:10" x14ac:dyDescent="0.3">
      <c r="A276" s="8">
        <v>230921</v>
      </c>
      <c r="B276" s="369" t="s">
        <v>1938</v>
      </c>
      <c r="C276" s="369"/>
      <c r="D276" s="369"/>
      <c r="E276" s="369"/>
      <c r="F276" s="369"/>
      <c r="G276" s="62">
        <f>VLOOKUP(A276,Pricing!$A:$B,2,0)</f>
        <v>297.70999999999998</v>
      </c>
      <c r="H276" s="364"/>
      <c r="I276" s="365"/>
      <c r="J276" s="365"/>
    </row>
    <row r="277" spans="1:10" x14ac:dyDescent="0.3">
      <c r="A277" s="8">
        <v>230922</v>
      </c>
      <c r="B277" s="369" t="s">
        <v>1937</v>
      </c>
      <c r="C277" s="369"/>
      <c r="D277" s="369"/>
      <c r="E277" s="369"/>
      <c r="F277" s="369"/>
      <c r="G277" s="62">
        <f>VLOOKUP(A277,Pricing!$A:$B,2,0)</f>
        <v>162.35</v>
      </c>
      <c r="H277" s="364"/>
      <c r="I277" s="365"/>
      <c r="J277" s="365"/>
    </row>
    <row r="278" spans="1:10" x14ac:dyDescent="0.3">
      <c r="A278" s="8">
        <v>230923</v>
      </c>
      <c r="B278" s="369" t="s">
        <v>1936</v>
      </c>
      <c r="C278" s="369"/>
      <c r="D278" s="369"/>
      <c r="E278" s="369"/>
      <c r="F278" s="369"/>
      <c r="G278" s="62">
        <f>VLOOKUP(A278,Pricing!$A:$B,2,0)</f>
        <v>202.97</v>
      </c>
      <c r="H278" s="364"/>
      <c r="I278" s="365"/>
      <c r="J278" s="365"/>
    </row>
    <row r="279" spans="1:10" x14ac:dyDescent="0.3">
      <c r="A279" s="8">
        <v>230924</v>
      </c>
      <c r="B279" s="369" t="s">
        <v>1935</v>
      </c>
      <c r="C279" s="369"/>
      <c r="D279" s="369"/>
      <c r="E279" s="369"/>
      <c r="F279" s="369"/>
      <c r="G279" s="62">
        <f>VLOOKUP(A279,Pricing!$A:$B,2,0)</f>
        <v>250.32</v>
      </c>
      <c r="H279" s="364"/>
      <c r="I279" s="365"/>
      <c r="J279" s="365"/>
    </row>
    <row r="280" spans="1:10" x14ac:dyDescent="0.3">
      <c r="A280" s="8">
        <v>230925</v>
      </c>
      <c r="B280" s="369" t="s">
        <v>1934</v>
      </c>
      <c r="C280" s="369"/>
      <c r="D280" s="369"/>
      <c r="E280" s="369"/>
      <c r="F280" s="369"/>
      <c r="G280" s="62">
        <f>VLOOKUP(A280,Pricing!$A:$B,2,0)</f>
        <v>297.70999999999998</v>
      </c>
      <c r="H280" s="364"/>
      <c r="I280" s="365"/>
      <c r="J280" s="365"/>
    </row>
    <row r="281" spans="1:10" ht="17.399999999999999" customHeight="1" x14ac:dyDescent="0.3">
      <c r="A281" s="8">
        <v>230926</v>
      </c>
      <c r="B281" s="369" t="s">
        <v>1933</v>
      </c>
      <c r="C281" s="369"/>
      <c r="D281" s="369"/>
      <c r="E281" s="369"/>
      <c r="F281" s="369"/>
      <c r="G281" s="62">
        <f>VLOOKUP(A281,Pricing!$A:$B,2,0)</f>
        <v>351.82</v>
      </c>
      <c r="H281" s="364"/>
      <c r="I281" s="365"/>
      <c r="J281" s="365"/>
    </row>
    <row r="282" spans="1:10" ht="17.399999999999999" customHeight="1" x14ac:dyDescent="0.3">
      <c r="A282" s="8">
        <v>230927</v>
      </c>
      <c r="B282" s="369" t="s">
        <v>1932</v>
      </c>
      <c r="C282" s="369"/>
      <c r="D282" s="369"/>
      <c r="E282" s="369"/>
      <c r="F282" s="369"/>
      <c r="G282" s="62">
        <f>VLOOKUP(A282,Pricing!$A:$B,2,0)</f>
        <v>216.51</v>
      </c>
      <c r="H282" s="364"/>
      <c r="I282" s="365"/>
      <c r="J282" s="365"/>
    </row>
    <row r="283" spans="1:10" ht="17.399999999999999" customHeight="1" x14ac:dyDescent="0.3">
      <c r="A283" s="8">
        <v>230928</v>
      </c>
      <c r="B283" s="369" t="s">
        <v>1931</v>
      </c>
      <c r="C283" s="369"/>
      <c r="D283" s="369"/>
      <c r="E283" s="369"/>
      <c r="F283" s="369"/>
      <c r="G283" s="62">
        <f>VLOOKUP(A283,Pricing!$A:$B,2,0)</f>
        <v>243.57</v>
      </c>
      <c r="H283" s="364"/>
      <c r="I283" s="365"/>
      <c r="J283" s="365"/>
    </row>
    <row r="284" spans="1:10" ht="16.95" customHeight="1" x14ac:dyDescent="0.3">
      <c r="A284" s="8">
        <v>230929</v>
      </c>
      <c r="B284" s="369" t="s">
        <v>1930</v>
      </c>
      <c r="C284" s="369"/>
      <c r="D284" s="369"/>
      <c r="E284" s="369"/>
      <c r="F284" s="369"/>
      <c r="G284" s="62">
        <f>VLOOKUP(A284,Pricing!$A:$B,2,0)</f>
        <v>270.62</v>
      </c>
      <c r="H284" s="364"/>
      <c r="I284" s="365"/>
      <c r="J284" s="365"/>
    </row>
    <row r="285" spans="1:10" ht="15.6" customHeight="1" x14ac:dyDescent="0.3">
      <c r="A285" s="8">
        <v>230930</v>
      </c>
      <c r="B285" s="369" t="s">
        <v>1929</v>
      </c>
      <c r="C285" s="369"/>
      <c r="D285" s="369"/>
      <c r="E285" s="369"/>
      <c r="F285" s="369"/>
      <c r="G285" s="62">
        <f>VLOOKUP(A285,Pricing!$A:$B,2,0)</f>
        <v>189.41</v>
      </c>
      <c r="H285" s="364"/>
      <c r="I285" s="365"/>
      <c r="J285" s="365"/>
    </row>
    <row r="286" spans="1:10" ht="17.399999999999999" customHeight="1" x14ac:dyDescent="0.3">
      <c r="A286" s="8">
        <v>230931</v>
      </c>
      <c r="B286" s="369" t="s">
        <v>1928</v>
      </c>
      <c r="C286" s="369"/>
      <c r="D286" s="369"/>
      <c r="E286" s="369"/>
      <c r="F286" s="369"/>
      <c r="G286" s="62">
        <f>VLOOKUP(A286,Pricing!$A:$B,2,0)</f>
        <v>257.10000000000002</v>
      </c>
      <c r="H286" s="364"/>
      <c r="I286" s="365"/>
      <c r="J286" s="365"/>
    </row>
    <row r="287" spans="1:10" ht="18.600000000000001" customHeight="1" x14ac:dyDescent="0.3">
      <c r="A287" s="8">
        <v>230932</v>
      </c>
      <c r="B287" s="369" t="s">
        <v>1927</v>
      </c>
      <c r="C287" s="369"/>
      <c r="D287" s="369"/>
      <c r="E287" s="369"/>
      <c r="F287" s="369"/>
      <c r="G287" s="62">
        <f>VLOOKUP(A287,Pricing!$A:$B,2,0)</f>
        <v>175.91</v>
      </c>
      <c r="H287" s="364"/>
      <c r="I287" s="365"/>
      <c r="J287" s="365"/>
    </row>
    <row r="288" spans="1:10" x14ac:dyDescent="0.3">
      <c r="A288" s="8">
        <v>230933</v>
      </c>
      <c r="B288" s="369" t="s">
        <v>1926</v>
      </c>
      <c r="C288" s="369"/>
      <c r="D288" s="369"/>
      <c r="E288" s="369"/>
      <c r="F288" s="369"/>
      <c r="G288" s="62">
        <f>VLOOKUP(A288,Pricing!$A:$B,2,0)</f>
        <v>230.04</v>
      </c>
      <c r="H288" s="364"/>
      <c r="I288" s="365"/>
      <c r="J288" s="365"/>
    </row>
    <row r="289" spans="1:10" x14ac:dyDescent="0.3">
      <c r="A289" s="8">
        <v>230934</v>
      </c>
      <c r="B289" s="369" t="s">
        <v>1925</v>
      </c>
      <c r="C289" s="369"/>
      <c r="D289" s="369"/>
      <c r="E289" s="369"/>
      <c r="F289" s="369"/>
      <c r="G289" s="62">
        <f>VLOOKUP(A289,Pricing!$A:$B,2,0)</f>
        <v>284.17</v>
      </c>
      <c r="H289" s="364"/>
      <c r="I289" s="365"/>
      <c r="J289" s="365"/>
    </row>
    <row r="290" spans="1:10" x14ac:dyDescent="0.3">
      <c r="A290" s="8">
        <v>230935</v>
      </c>
      <c r="B290" s="369" t="s">
        <v>1924</v>
      </c>
      <c r="C290" s="369"/>
      <c r="D290" s="369"/>
      <c r="E290" s="369"/>
      <c r="F290" s="369"/>
      <c r="G290" s="62">
        <f>VLOOKUP(A290,Pricing!$A:$B,2,0)</f>
        <v>338.27</v>
      </c>
      <c r="H290" s="364"/>
      <c r="I290" s="365"/>
      <c r="J290" s="365"/>
    </row>
    <row r="291" spans="1:10" x14ac:dyDescent="0.3">
      <c r="A291" s="8">
        <v>230936</v>
      </c>
      <c r="B291" s="369" t="s">
        <v>1923</v>
      </c>
      <c r="C291" s="369"/>
      <c r="D291" s="369"/>
      <c r="E291" s="369"/>
      <c r="F291" s="369"/>
      <c r="G291" s="62">
        <f>VLOOKUP(A291,Pricing!$A:$B,2,0)</f>
        <v>276.04000000000002</v>
      </c>
      <c r="H291" s="364"/>
      <c r="I291" s="365"/>
      <c r="J291" s="365"/>
    </row>
    <row r="292" spans="1:10" x14ac:dyDescent="0.3">
      <c r="A292" s="8">
        <v>230937</v>
      </c>
      <c r="B292" s="369" t="s">
        <v>1922</v>
      </c>
      <c r="C292" s="369"/>
      <c r="D292" s="369"/>
      <c r="E292" s="369"/>
      <c r="F292" s="369"/>
      <c r="G292" s="62">
        <f>VLOOKUP(A292,Pricing!$A:$B,2,0)</f>
        <v>324.76</v>
      </c>
      <c r="H292" s="364"/>
      <c r="I292" s="365"/>
      <c r="J292" s="365"/>
    </row>
    <row r="293" spans="1:10" x14ac:dyDescent="0.3">
      <c r="A293" s="8">
        <v>230938</v>
      </c>
      <c r="B293" s="369" t="s">
        <v>1921</v>
      </c>
      <c r="C293" s="369"/>
      <c r="D293" s="369"/>
      <c r="E293" s="369"/>
      <c r="F293" s="369"/>
      <c r="G293" s="62">
        <f>VLOOKUP(A293,Pricing!$A:$B,2,0)</f>
        <v>260.95</v>
      </c>
      <c r="H293" s="364"/>
      <c r="I293" s="365"/>
      <c r="J293" s="365"/>
    </row>
    <row r="294" spans="1:10" x14ac:dyDescent="0.3">
      <c r="A294" s="8">
        <v>230939</v>
      </c>
      <c r="B294" s="369" t="s">
        <v>1920</v>
      </c>
      <c r="C294" s="369"/>
      <c r="D294" s="369"/>
      <c r="E294" s="369"/>
      <c r="F294" s="369"/>
      <c r="G294" s="62">
        <f>VLOOKUP(A294,Pricing!$A:$B,2,0)</f>
        <v>300.38</v>
      </c>
      <c r="H294" s="364"/>
      <c r="I294" s="365"/>
      <c r="J294" s="365"/>
    </row>
    <row r="295" spans="1:10" x14ac:dyDescent="0.3">
      <c r="A295" s="8">
        <v>230940</v>
      </c>
      <c r="B295" s="369" t="s">
        <v>1919</v>
      </c>
      <c r="C295" s="369"/>
      <c r="D295" s="369"/>
      <c r="E295" s="369"/>
      <c r="F295" s="369"/>
      <c r="G295" s="62">
        <f>VLOOKUP(A295,Pricing!$A:$B,2,0)</f>
        <v>357.23</v>
      </c>
      <c r="H295" s="364"/>
      <c r="I295" s="365"/>
      <c r="J295" s="365"/>
    </row>
    <row r="296" spans="1:10" ht="15" thickBot="1" x14ac:dyDescent="0.35">
      <c r="A296" s="8">
        <v>230941</v>
      </c>
      <c r="B296" s="369" t="s">
        <v>1918</v>
      </c>
      <c r="C296" s="369"/>
      <c r="D296" s="369"/>
      <c r="E296" s="369"/>
      <c r="F296" s="369"/>
      <c r="G296" s="62">
        <f>VLOOKUP(A296,Pricing!$A:$B,2,0)</f>
        <v>292.27999999999997</v>
      </c>
      <c r="H296" s="364"/>
      <c r="I296" s="365"/>
      <c r="J296" s="365"/>
    </row>
    <row r="297" spans="1:10" ht="25.8" customHeight="1" thickBot="1" x14ac:dyDescent="0.35">
      <c r="A297" s="366" t="s">
        <v>2709</v>
      </c>
      <c r="B297" s="367"/>
      <c r="C297" s="367"/>
      <c r="D297" s="367"/>
      <c r="E297" s="367"/>
      <c r="F297" s="367"/>
      <c r="G297" s="124" t="s">
        <v>319</v>
      </c>
      <c r="H297" s="366" t="s">
        <v>320</v>
      </c>
      <c r="I297" s="367"/>
      <c r="J297" s="368"/>
    </row>
    <row r="298" spans="1:10" x14ac:dyDescent="0.3">
      <c r="A298" s="8">
        <v>219489</v>
      </c>
      <c r="B298" s="381" t="s">
        <v>326</v>
      </c>
      <c r="C298" s="381"/>
      <c r="D298" s="381"/>
      <c r="E298" s="381"/>
      <c r="F298" s="381"/>
      <c r="G298" s="62">
        <f>VLOOKUP(A298,Pricing!$A:$B,2,0)</f>
        <v>32.119999999999997</v>
      </c>
      <c r="H298" s="364"/>
      <c r="I298" s="365"/>
      <c r="J298" s="365"/>
    </row>
    <row r="299" spans="1:10" x14ac:dyDescent="0.3">
      <c r="A299" s="8">
        <v>219490</v>
      </c>
      <c r="B299" s="369" t="s">
        <v>327</v>
      </c>
      <c r="C299" s="369"/>
      <c r="D299" s="369"/>
      <c r="E299" s="369"/>
      <c r="F299" s="369"/>
      <c r="G299" s="62">
        <f>VLOOKUP(A299,Pricing!$A:$B,2,0)</f>
        <v>33.58</v>
      </c>
      <c r="H299" s="364"/>
      <c r="I299" s="365"/>
      <c r="J299" s="365"/>
    </row>
    <row r="300" spans="1:10" x14ac:dyDescent="0.3">
      <c r="A300" s="8">
        <v>219491</v>
      </c>
      <c r="B300" s="369" t="s">
        <v>328</v>
      </c>
      <c r="C300" s="369"/>
      <c r="D300" s="369"/>
      <c r="E300" s="369"/>
      <c r="F300" s="369"/>
      <c r="G300" s="62">
        <f>VLOOKUP(A300,Pricing!$A:$B,2,0)</f>
        <v>41.32</v>
      </c>
      <c r="H300" s="364"/>
      <c r="I300" s="365"/>
      <c r="J300" s="365"/>
    </row>
    <row r="301" spans="1:10" x14ac:dyDescent="0.3">
      <c r="A301" s="8">
        <v>219492</v>
      </c>
      <c r="B301" s="369" t="s">
        <v>329</v>
      </c>
      <c r="C301" s="369"/>
      <c r="D301" s="369"/>
      <c r="E301" s="369"/>
      <c r="F301" s="369"/>
      <c r="G301" s="62">
        <f>VLOOKUP(A301,Pricing!$A:$B,2,0)</f>
        <v>48.65</v>
      </c>
      <c r="H301" s="364"/>
      <c r="I301" s="365"/>
      <c r="J301" s="365"/>
    </row>
    <row r="302" spans="1:10" x14ac:dyDescent="0.3">
      <c r="A302" s="8">
        <v>219493</v>
      </c>
      <c r="B302" s="369" t="s">
        <v>330</v>
      </c>
      <c r="C302" s="369"/>
      <c r="D302" s="369"/>
      <c r="E302" s="369"/>
      <c r="F302" s="369"/>
      <c r="G302" s="62">
        <f>VLOOKUP(A302,Pricing!$A:$B,2,0)</f>
        <v>53.93</v>
      </c>
      <c r="H302" s="364"/>
      <c r="I302" s="365"/>
      <c r="J302" s="365"/>
    </row>
    <row r="303" spans="1:10" x14ac:dyDescent="0.3">
      <c r="A303" s="8">
        <v>219494</v>
      </c>
      <c r="B303" s="369" t="s">
        <v>331</v>
      </c>
      <c r="C303" s="369"/>
      <c r="D303" s="369"/>
      <c r="E303" s="369"/>
      <c r="F303" s="369"/>
      <c r="G303" s="62">
        <f>VLOOKUP(A303,Pricing!$A:$B,2,0)</f>
        <v>70.650000000000006</v>
      </c>
      <c r="H303" s="364"/>
      <c r="I303" s="365"/>
      <c r="J303" s="365"/>
    </row>
    <row r="304" spans="1:10" x14ac:dyDescent="0.3">
      <c r="A304" s="8">
        <v>219495</v>
      </c>
      <c r="B304" s="369" t="s">
        <v>332</v>
      </c>
      <c r="C304" s="369"/>
      <c r="D304" s="369"/>
      <c r="E304" s="369"/>
      <c r="F304" s="369"/>
      <c r="G304" s="62">
        <f>VLOOKUP(A304,Pricing!$A:$B,2,0)</f>
        <v>78.36</v>
      </c>
      <c r="H304" s="364"/>
      <c r="I304" s="365"/>
      <c r="J304" s="365"/>
    </row>
    <row r="305" spans="1:10" x14ac:dyDescent="0.3">
      <c r="A305" s="8">
        <v>219496</v>
      </c>
      <c r="B305" s="369" t="s">
        <v>333</v>
      </c>
      <c r="C305" s="369"/>
      <c r="D305" s="369"/>
      <c r="E305" s="369"/>
      <c r="F305" s="369"/>
      <c r="G305" s="62">
        <f>VLOOKUP(A305,Pricing!$A:$B,2,0)</f>
        <v>50.69</v>
      </c>
      <c r="H305" s="364"/>
      <c r="I305" s="365"/>
      <c r="J305" s="365"/>
    </row>
    <row r="306" spans="1:10" x14ac:dyDescent="0.3">
      <c r="A306" s="8">
        <v>219497</v>
      </c>
      <c r="B306" s="369" t="s">
        <v>334</v>
      </c>
      <c r="C306" s="369"/>
      <c r="D306" s="369"/>
      <c r="E306" s="369"/>
      <c r="F306" s="369"/>
      <c r="G306" s="62">
        <f>VLOOKUP(A306,Pricing!$A:$B,2,0)</f>
        <v>52.73</v>
      </c>
      <c r="H306" s="364"/>
      <c r="I306" s="365"/>
      <c r="J306" s="365"/>
    </row>
    <row r="307" spans="1:10" x14ac:dyDescent="0.3">
      <c r="A307" s="8">
        <v>219498</v>
      </c>
      <c r="B307" s="369" t="s">
        <v>335</v>
      </c>
      <c r="C307" s="369"/>
      <c r="D307" s="369"/>
      <c r="E307" s="369"/>
      <c r="F307" s="369"/>
      <c r="G307" s="62">
        <f>VLOOKUP(A307,Pricing!$A:$B,2,0)</f>
        <v>57.74</v>
      </c>
      <c r="H307" s="364"/>
      <c r="I307" s="365"/>
      <c r="J307" s="365"/>
    </row>
    <row r="308" spans="1:10" x14ac:dyDescent="0.3">
      <c r="A308" s="8">
        <v>219499</v>
      </c>
      <c r="B308" s="369" t="s">
        <v>336</v>
      </c>
      <c r="C308" s="369"/>
      <c r="D308" s="369"/>
      <c r="E308" s="369"/>
      <c r="F308" s="369"/>
      <c r="G308" s="62">
        <f>VLOOKUP(A308,Pricing!$A:$B,2,0)</f>
        <v>76.900000000000006</v>
      </c>
      <c r="H308" s="364"/>
      <c r="I308" s="365"/>
      <c r="J308" s="365"/>
    </row>
    <row r="309" spans="1:10" x14ac:dyDescent="0.3">
      <c r="A309" s="8">
        <v>219500</v>
      </c>
      <c r="B309" s="369" t="s">
        <v>337</v>
      </c>
      <c r="C309" s="369"/>
      <c r="D309" s="369"/>
      <c r="E309" s="369"/>
      <c r="F309" s="369"/>
      <c r="G309" s="62">
        <f>VLOOKUP(A309,Pricing!$A:$B,2,0)</f>
        <v>83.53</v>
      </c>
      <c r="H309" s="364"/>
      <c r="I309" s="365"/>
      <c r="J309" s="365"/>
    </row>
    <row r="310" spans="1:10" x14ac:dyDescent="0.3">
      <c r="A310" s="8">
        <v>219501</v>
      </c>
      <c r="B310" s="369" t="s">
        <v>338</v>
      </c>
      <c r="C310" s="369"/>
      <c r="D310" s="369"/>
      <c r="E310" s="369"/>
      <c r="F310" s="369"/>
      <c r="G310" s="62">
        <f>VLOOKUP(A310,Pricing!$A:$B,2,0)</f>
        <v>108.55</v>
      </c>
      <c r="H310" s="364"/>
      <c r="I310" s="365"/>
      <c r="J310" s="365"/>
    </row>
    <row r="311" spans="1:10" x14ac:dyDescent="0.3">
      <c r="A311" s="8">
        <v>219502</v>
      </c>
      <c r="B311" s="369" t="s">
        <v>339</v>
      </c>
      <c r="C311" s="369"/>
      <c r="D311" s="369"/>
      <c r="E311" s="369"/>
      <c r="F311" s="369"/>
      <c r="G311" s="62">
        <f>VLOOKUP(A311,Pricing!$A:$B,2,0)</f>
        <v>119.37</v>
      </c>
      <c r="H311" s="364"/>
      <c r="I311" s="365"/>
      <c r="J311" s="365"/>
    </row>
    <row r="312" spans="1:10" x14ac:dyDescent="0.3">
      <c r="A312" s="8">
        <v>219503</v>
      </c>
      <c r="B312" s="369" t="s">
        <v>340</v>
      </c>
      <c r="C312" s="369"/>
      <c r="D312" s="369"/>
      <c r="E312" s="369"/>
      <c r="F312" s="369"/>
      <c r="G312" s="62">
        <f>VLOOKUP(A312,Pricing!$A:$B,2,0)</f>
        <v>61.89</v>
      </c>
      <c r="H312" s="364"/>
      <c r="I312" s="365"/>
      <c r="J312" s="365"/>
    </row>
    <row r="313" spans="1:10" x14ac:dyDescent="0.3">
      <c r="A313" s="8">
        <v>219504</v>
      </c>
      <c r="B313" s="369" t="s">
        <v>341</v>
      </c>
      <c r="C313" s="369"/>
      <c r="D313" s="369"/>
      <c r="E313" s="369"/>
      <c r="F313" s="369"/>
      <c r="G313" s="62">
        <f>VLOOKUP(A313,Pricing!$A:$B,2,0)</f>
        <v>61.14</v>
      </c>
      <c r="H313" s="364"/>
      <c r="I313" s="365"/>
      <c r="J313" s="365"/>
    </row>
    <row r="314" spans="1:10" x14ac:dyDescent="0.3">
      <c r="A314" s="8">
        <v>219505</v>
      </c>
      <c r="B314" s="369" t="s">
        <v>342</v>
      </c>
      <c r="C314" s="369"/>
      <c r="D314" s="369"/>
      <c r="E314" s="369"/>
      <c r="F314" s="369"/>
      <c r="G314" s="62" t="e">
        <f>VLOOKUP(A314,Pricing!$A:$B,2,0)</f>
        <v>#N/A</v>
      </c>
      <c r="H314" s="364"/>
      <c r="I314" s="365"/>
      <c r="J314" s="365"/>
    </row>
    <row r="315" spans="1:10" x14ac:dyDescent="0.3">
      <c r="A315" s="8">
        <v>219506</v>
      </c>
      <c r="B315" s="369" t="s">
        <v>343</v>
      </c>
      <c r="C315" s="369"/>
      <c r="D315" s="369"/>
      <c r="E315" s="369"/>
      <c r="F315" s="369"/>
      <c r="G315" s="62">
        <f>VLOOKUP(A315,Pricing!$A:$B,2,0)</f>
        <v>89.36</v>
      </c>
      <c r="H315" s="364"/>
      <c r="I315" s="365"/>
      <c r="J315" s="365"/>
    </row>
    <row r="316" spans="1:10" x14ac:dyDescent="0.3">
      <c r="A316" s="8">
        <v>219507</v>
      </c>
      <c r="B316" s="369" t="s">
        <v>344</v>
      </c>
      <c r="C316" s="369"/>
      <c r="D316" s="369"/>
      <c r="E316" s="369"/>
      <c r="F316" s="369"/>
      <c r="G316" s="62">
        <f>VLOOKUP(A316,Pricing!$A:$B,2,0)</f>
        <v>112.04</v>
      </c>
      <c r="H316" s="364"/>
      <c r="I316" s="365"/>
      <c r="J316" s="365"/>
    </row>
    <row r="317" spans="1:10" x14ac:dyDescent="0.3">
      <c r="A317" s="8">
        <v>219508</v>
      </c>
      <c r="B317" s="369" t="s">
        <v>345</v>
      </c>
      <c r="C317" s="369"/>
      <c r="D317" s="369"/>
      <c r="E317" s="369"/>
      <c r="F317" s="369"/>
      <c r="G317" s="62">
        <f>VLOOKUP(A317,Pricing!$A:$B,2,0)</f>
        <v>126.49</v>
      </c>
      <c r="H317" s="364"/>
      <c r="I317" s="365"/>
      <c r="J317" s="365"/>
    </row>
    <row r="318" spans="1:10" x14ac:dyDescent="0.3">
      <c r="A318" s="8">
        <v>219509</v>
      </c>
      <c r="B318" s="369" t="s">
        <v>346</v>
      </c>
      <c r="C318" s="369"/>
      <c r="D318" s="369"/>
      <c r="E318" s="369"/>
      <c r="F318" s="369"/>
      <c r="G318" s="62">
        <f>VLOOKUP(A318,Pricing!$A:$B,2,0)</f>
        <v>39.49</v>
      </c>
      <c r="H318" s="364"/>
      <c r="I318" s="365"/>
      <c r="J318" s="365"/>
    </row>
    <row r="319" spans="1:10" x14ac:dyDescent="0.3">
      <c r="A319" s="8">
        <v>219510</v>
      </c>
      <c r="B319" s="369" t="s">
        <v>347</v>
      </c>
      <c r="C319" s="369"/>
      <c r="D319" s="369"/>
      <c r="E319" s="369"/>
      <c r="F319" s="369"/>
      <c r="G319" s="62">
        <f>VLOOKUP(A319,Pricing!$A:$B,2,0)</f>
        <v>50.99</v>
      </c>
      <c r="H319" s="364"/>
      <c r="I319" s="365"/>
      <c r="J319" s="365"/>
    </row>
    <row r="320" spans="1:10" ht="15" thickBot="1" x14ac:dyDescent="0.35">
      <c r="A320" s="8">
        <v>219511</v>
      </c>
      <c r="B320" s="371" t="s">
        <v>348</v>
      </c>
      <c r="C320" s="371"/>
      <c r="D320" s="371"/>
      <c r="E320" s="371"/>
      <c r="F320" s="371"/>
      <c r="G320" s="62">
        <f>VLOOKUP(A320,Pricing!$A:$B,2,0)</f>
        <v>73.959999999999994</v>
      </c>
      <c r="H320" s="364"/>
      <c r="I320" s="365"/>
      <c r="J320" s="365"/>
    </row>
    <row r="321" spans="1:10" ht="25.2" customHeight="1" thickBot="1" x14ac:dyDescent="0.35">
      <c r="A321" s="366" t="s">
        <v>349</v>
      </c>
      <c r="B321" s="367"/>
      <c r="C321" s="367"/>
      <c r="D321" s="367"/>
      <c r="E321" s="367"/>
      <c r="F321" s="367"/>
      <c r="G321" s="124" t="s">
        <v>319</v>
      </c>
      <c r="H321" s="366" t="s">
        <v>320</v>
      </c>
      <c r="I321" s="367"/>
      <c r="J321" s="368"/>
    </row>
    <row r="322" spans="1:10" x14ac:dyDescent="0.3">
      <c r="A322" s="8">
        <v>219466</v>
      </c>
      <c r="B322" s="381" t="s">
        <v>350</v>
      </c>
      <c r="C322" s="381"/>
      <c r="D322" s="381"/>
      <c r="E322" s="381"/>
      <c r="F322" s="381"/>
      <c r="G322" s="62">
        <f>VLOOKUP(A322,Pricing!$A:$B,2,0)</f>
        <v>56.47</v>
      </c>
      <c r="H322" s="364"/>
      <c r="I322" s="365"/>
      <c r="J322" s="365"/>
    </row>
    <row r="323" spans="1:10" x14ac:dyDescent="0.3">
      <c r="A323" s="8">
        <v>219467</v>
      </c>
      <c r="B323" s="369" t="s">
        <v>351</v>
      </c>
      <c r="C323" s="369"/>
      <c r="D323" s="369"/>
      <c r="E323" s="369"/>
      <c r="F323" s="369"/>
      <c r="G323" s="62">
        <f>VLOOKUP(A323,Pricing!$A:$B,2,0)</f>
        <v>84.54</v>
      </c>
      <c r="H323" s="364"/>
      <c r="I323" s="365"/>
      <c r="J323" s="365"/>
    </row>
    <row r="324" spans="1:10" x14ac:dyDescent="0.3">
      <c r="A324" s="8">
        <v>219469</v>
      </c>
      <c r="B324" s="369" t="s">
        <v>352</v>
      </c>
      <c r="C324" s="369"/>
      <c r="D324" s="369"/>
      <c r="E324" s="369"/>
      <c r="F324" s="369"/>
      <c r="G324" s="62">
        <f>VLOOKUP(A324,Pricing!$A:$B,2,0)</f>
        <v>36.56</v>
      </c>
      <c r="H324" s="364"/>
      <c r="I324" s="365"/>
      <c r="J324" s="365"/>
    </row>
    <row r="325" spans="1:10" x14ac:dyDescent="0.3">
      <c r="A325" s="8">
        <v>219470</v>
      </c>
      <c r="B325" s="369" t="s">
        <v>353</v>
      </c>
      <c r="C325" s="369"/>
      <c r="D325" s="369"/>
      <c r="E325" s="369"/>
      <c r="F325" s="369"/>
      <c r="G325" s="62">
        <f>VLOOKUP(A325,Pricing!$A:$B,2,0)</f>
        <v>38.21</v>
      </c>
      <c r="H325" s="364"/>
      <c r="I325" s="365"/>
      <c r="J325" s="365"/>
    </row>
    <row r="326" spans="1:10" x14ac:dyDescent="0.3">
      <c r="A326" s="8">
        <v>219471</v>
      </c>
      <c r="B326" s="369" t="s">
        <v>354</v>
      </c>
      <c r="C326" s="369"/>
      <c r="D326" s="369"/>
      <c r="E326" s="369"/>
      <c r="F326" s="369"/>
      <c r="G326" s="62">
        <f>VLOOKUP(A326,Pricing!$A:$B,2,0)</f>
        <v>41.96</v>
      </c>
      <c r="H326" s="364"/>
      <c r="I326" s="365"/>
      <c r="J326" s="365"/>
    </row>
    <row r="327" spans="1:10" x14ac:dyDescent="0.3">
      <c r="A327" s="8">
        <v>219472</v>
      </c>
      <c r="B327" s="369" t="s">
        <v>355</v>
      </c>
      <c r="C327" s="369"/>
      <c r="D327" s="369"/>
      <c r="E327" s="369"/>
      <c r="F327" s="369"/>
      <c r="G327" s="62">
        <f>VLOOKUP(A327,Pricing!$A:$B,2,0)</f>
        <v>55.17</v>
      </c>
      <c r="H327" s="364"/>
      <c r="I327" s="365"/>
      <c r="J327" s="365"/>
    </row>
    <row r="328" spans="1:10" x14ac:dyDescent="0.3">
      <c r="A328" s="8">
        <v>219473</v>
      </c>
      <c r="B328" s="369" t="s">
        <v>356</v>
      </c>
      <c r="C328" s="369"/>
      <c r="D328" s="369"/>
      <c r="E328" s="369"/>
      <c r="F328" s="369"/>
      <c r="G328" s="62">
        <f>VLOOKUP(A328,Pricing!$A:$B,2,0)</f>
        <v>61.1</v>
      </c>
      <c r="H328" s="364"/>
      <c r="I328" s="365"/>
      <c r="J328" s="365"/>
    </row>
    <row r="329" spans="1:10" x14ac:dyDescent="0.3">
      <c r="A329" s="8">
        <v>219474</v>
      </c>
      <c r="B329" s="369" t="s">
        <v>357</v>
      </c>
      <c r="C329" s="369"/>
      <c r="D329" s="369"/>
      <c r="E329" s="369"/>
      <c r="F329" s="369"/>
      <c r="G329" s="62">
        <f>VLOOKUP(A329,Pricing!$A:$B,2,0)</f>
        <v>79.900000000000006</v>
      </c>
      <c r="H329" s="364"/>
      <c r="I329" s="365"/>
      <c r="J329" s="365"/>
    </row>
    <row r="330" spans="1:10" x14ac:dyDescent="0.3">
      <c r="A330" s="8">
        <v>219475</v>
      </c>
      <c r="B330" s="369" t="s">
        <v>358</v>
      </c>
      <c r="C330" s="369"/>
      <c r="D330" s="369"/>
      <c r="E330" s="369"/>
      <c r="F330" s="369"/>
      <c r="G330" s="62">
        <f>VLOOKUP(A330,Pricing!$A:$B,2,0)</f>
        <v>88.59</v>
      </c>
      <c r="H330" s="364"/>
      <c r="I330" s="365"/>
      <c r="J330" s="365"/>
    </row>
    <row r="331" spans="1:10" x14ac:dyDescent="0.3">
      <c r="A331" s="8">
        <v>219476</v>
      </c>
      <c r="B331" s="369" t="s">
        <v>359</v>
      </c>
      <c r="C331" s="369"/>
      <c r="D331" s="369"/>
      <c r="E331" s="369"/>
      <c r="F331" s="369"/>
      <c r="G331" s="62">
        <f>VLOOKUP(A331,Pricing!$A:$B,2,0)</f>
        <v>57.48</v>
      </c>
      <c r="H331" s="364"/>
      <c r="I331" s="365"/>
      <c r="J331" s="365"/>
    </row>
    <row r="332" spans="1:10" x14ac:dyDescent="0.3">
      <c r="A332" s="8">
        <v>219477</v>
      </c>
      <c r="B332" s="369" t="s">
        <v>360</v>
      </c>
      <c r="C332" s="369"/>
      <c r="D332" s="369"/>
      <c r="E332" s="369"/>
      <c r="F332" s="369"/>
      <c r="G332" s="62">
        <f>VLOOKUP(A332,Pricing!$A:$B,2,0)</f>
        <v>59.78</v>
      </c>
      <c r="H332" s="364"/>
      <c r="I332" s="365"/>
      <c r="J332" s="365"/>
    </row>
    <row r="333" spans="1:10" x14ac:dyDescent="0.3">
      <c r="A333" s="8">
        <v>219478</v>
      </c>
      <c r="B333" s="369" t="s">
        <v>361</v>
      </c>
      <c r="C333" s="369"/>
      <c r="D333" s="369"/>
      <c r="E333" s="369"/>
      <c r="F333" s="369"/>
      <c r="G333" s="62">
        <f>VLOOKUP(A333,Pricing!$A:$B,2,0)</f>
        <v>65.42</v>
      </c>
      <c r="H333" s="364"/>
      <c r="I333" s="365"/>
      <c r="J333" s="365"/>
    </row>
    <row r="334" spans="1:10" x14ac:dyDescent="0.3">
      <c r="A334" s="8">
        <v>219479</v>
      </c>
      <c r="B334" s="369" t="s">
        <v>362</v>
      </c>
      <c r="C334" s="369"/>
      <c r="D334" s="369"/>
      <c r="E334" s="369"/>
      <c r="F334" s="369"/>
      <c r="G334" s="62">
        <f>VLOOKUP(A334,Pricing!$A:$B,2,0)</f>
        <v>86.96</v>
      </c>
      <c r="H334" s="364"/>
      <c r="I334" s="365"/>
      <c r="J334" s="365"/>
    </row>
    <row r="335" spans="1:10" x14ac:dyDescent="0.3">
      <c r="A335" s="8">
        <v>219480</v>
      </c>
      <c r="B335" s="369" t="s">
        <v>363</v>
      </c>
      <c r="C335" s="369"/>
      <c r="D335" s="369"/>
      <c r="E335" s="369"/>
      <c r="F335" s="369"/>
      <c r="G335" s="62">
        <f>VLOOKUP(A335,Pricing!$A:$B,2,0)</f>
        <v>94.4</v>
      </c>
      <c r="H335" s="364"/>
      <c r="I335" s="365"/>
      <c r="J335" s="365"/>
    </row>
    <row r="336" spans="1:10" x14ac:dyDescent="0.3">
      <c r="A336" s="8">
        <v>219481</v>
      </c>
      <c r="B336" s="369" t="s">
        <v>364</v>
      </c>
      <c r="C336" s="369"/>
      <c r="D336" s="369"/>
      <c r="E336" s="369"/>
      <c r="F336" s="369"/>
      <c r="G336" s="62">
        <f>VLOOKUP(A336,Pricing!$A:$B,2,0)</f>
        <v>122.56</v>
      </c>
      <c r="H336" s="364"/>
      <c r="I336" s="365"/>
      <c r="J336" s="365"/>
    </row>
    <row r="337" spans="1:10" x14ac:dyDescent="0.3">
      <c r="A337" s="8">
        <v>219482</v>
      </c>
      <c r="B337" s="369" t="s">
        <v>365</v>
      </c>
      <c r="C337" s="369"/>
      <c r="D337" s="369"/>
      <c r="E337" s="369"/>
      <c r="F337" s="369"/>
      <c r="G337" s="62">
        <f>VLOOKUP(A337,Pricing!$A:$B,2,0)</f>
        <v>135.32</v>
      </c>
      <c r="H337" s="364"/>
      <c r="I337" s="365"/>
      <c r="J337" s="365"/>
    </row>
    <row r="338" spans="1:10" x14ac:dyDescent="0.3">
      <c r="A338" s="8">
        <v>219483</v>
      </c>
      <c r="B338" s="369" t="s">
        <v>366</v>
      </c>
      <c r="C338" s="369"/>
      <c r="D338" s="369"/>
      <c r="E338" s="369"/>
      <c r="F338" s="369"/>
      <c r="G338" s="62">
        <f>VLOOKUP(A338,Pricing!$A:$B,2,0)</f>
        <v>62.76</v>
      </c>
      <c r="H338" s="364"/>
      <c r="I338" s="365"/>
      <c r="J338" s="365"/>
    </row>
    <row r="339" spans="1:10" x14ac:dyDescent="0.3">
      <c r="A339" s="8">
        <v>219484</v>
      </c>
      <c r="B339" s="369" t="s">
        <v>367</v>
      </c>
      <c r="C339" s="369"/>
      <c r="D339" s="369"/>
      <c r="E339" s="369"/>
      <c r="F339" s="369"/>
      <c r="G339" s="62">
        <f>VLOOKUP(A339,Pricing!$A:$B,2,0)</f>
        <v>69.23</v>
      </c>
      <c r="H339" s="364"/>
      <c r="I339" s="365"/>
      <c r="J339" s="365"/>
    </row>
    <row r="340" spans="1:10" x14ac:dyDescent="0.3">
      <c r="A340" s="8">
        <v>219485</v>
      </c>
      <c r="B340" s="369" t="s">
        <v>368</v>
      </c>
      <c r="C340" s="369"/>
      <c r="D340" s="369"/>
      <c r="E340" s="369"/>
      <c r="F340" s="369"/>
      <c r="G340" s="62">
        <f>VLOOKUP(A340,Pricing!$A:$B,2,0)</f>
        <v>90.32</v>
      </c>
      <c r="H340" s="364"/>
      <c r="I340" s="365"/>
      <c r="J340" s="365"/>
    </row>
    <row r="341" spans="1:10" x14ac:dyDescent="0.3">
      <c r="A341" s="8">
        <v>219486</v>
      </c>
      <c r="B341" s="369" t="s">
        <v>369</v>
      </c>
      <c r="C341" s="369"/>
      <c r="D341" s="369"/>
      <c r="E341" s="369"/>
      <c r="F341" s="369"/>
      <c r="G341" s="62">
        <f>VLOOKUP(A341,Pricing!$A:$B,2,0)</f>
        <v>100.2</v>
      </c>
      <c r="H341" s="364"/>
      <c r="I341" s="365"/>
      <c r="J341" s="365"/>
    </row>
    <row r="342" spans="1:10" x14ac:dyDescent="0.3">
      <c r="A342" s="8">
        <v>219487</v>
      </c>
      <c r="B342" s="369" t="s">
        <v>370</v>
      </c>
      <c r="C342" s="369"/>
      <c r="D342" s="369"/>
      <c r="E342" s="369"/>
      <c r="F342" s="369"/>
      <c r="G342" s="62">
        <f>VLOOKUP(A342,Pricing!$A:$B,2,0)</f>
        <v>126.51</v>
      </c>
      <c r="H342" s="364"/>
      <c r="I342" s="365"/>
      <c r="J342" s="365"/>
    </row>
    <row r="343" spans="1:10" ht="15" thickBot="1" x14ac:dyDescent="0.35">
      <c r="A343" s="8">
        <v>219488</v>
      </c>
      <c r="B343" s="371" t="s">
        <v>371</v>
      </c>
      <c r="C343" s="371"/>
      <c r="D343" s="371"/>
      <c r="E343" s="371"/>
      <c r="F343" s="371"/>
      <c r="G343" s="62">
        <f>VLOOKUP(A343,Pricing!$A:$B,2,0)</f>
        <v>142.75</v>
      </c>
      <c r="H343" s="364"/>
      <c r="I343" s="365"/>
      <c r="J343" s="365"/>
    </row>
    <row r="344" spans="1:10" ht="28.8" customHeight="1" thickBot="1" x14ac:dyDescent="0.35">
      <c r="A344" s="366" t="s">
        <v>372</v>
      </c>
      <c r="B344" s="367"/>
      <c r="C344" s="367"/>
      <c r="D344" s="367"/>
      <c r="E344" s="367"/>
      <c r="F344" s="367"/>
      <c r="G344" s="124" t="s">
        <v>319</v>
      </c>
      <c r="H344" s="366" t="s">
        <v>320</v>
      </c>
      <c r="I344" s="367"/>
      <c r="J344" s="368"/>
    </row>
    <row r="345" spans="1:10" x14ac:dyDescent="0.3">
      <c r="A345" s="8">
        <v>207086</v>
      </c>
      <c r="B345" s="381" t="s">
        <v>373</v>
      </c>
      <c r="C345" s="381"/>
      <c r="D345" s="381"/>
      <c r="E345" s="381"/>
      <c r="F345" s="381"/>
      <c r="G345" s="62">
        <f>VLOOKUP(A345,Pricing!$A:$B,2,0)</f>
        <v>120.39</v>
      </c>
      <c r="H345" s="364"/>
      <c r="I345" s="365"/>
      <c r="J345" s="365"/>
    </row>
    <row r="346" spans="1:10" x14ac:dyDescent="0.3">
      <c r="A346" s="8">
        <v>207087</v>
      </c>
      <c r="B346" s="369" t="s">
        <v>374</v>
      </c>
      <c r="C346" s="369"/>
      <c r="D346" s="369"/>
      <c r="E346" s="369"/>
      <c r="F346" s="369"/>
      <c r="G346" s="62">
        <f>VLOOKUP(A346,Pricing!$A:$B,2,0)</f>
        <v>125.71</v>
      </c>
      <c r="H346" s="364"/>
      <c r="I346" s="365"/>
      <c r="J346" s="365"/>
    </row>
    <row r="347" spans="1:10" ht="18.600000000000001" customHeight="1" x14ac:dyDescent="0.3">
      <c r="A347" s="8">
        <v>207088</v>
      </c>
      <c r="B347" s="369" t="s">
        <v>375</v>
      </c>
      <c r="C347" s="369"/>
      <c r="D347" s="369"/>
      <c r="E347" s="369"/>
      <c r="F347" s="369"/>
      <c r="G347" s="62">
        <f>VLOOKUP(A347,Pricing!$A:$B,2,0)</f>
        <v>134.57</v>
      </c>
      <c r="H347" s="364"/>
      <c r="I347" s="365"/>
      <c r="J347" s="365"/>
    </row>
    <row r="348" spans="1:10" ht="21" customHeight="1" x14ac:dyDescent="0.3">
      <c r="A348" s="8">
        <v>207089</v>
      </c>
      <c r="B348" s="369" t="s">
        <v>376</v>
      </c>
      <c r="C348" s="369"/>
      <c r="D348" s="369"/>
      <c r="E348" s="369"/>
      <c r="F348" s="369"/>
      <c r="G348" s="62">
        <f>VLOOKUP(A348,Pricing!$A:$B,2,0)</f>
        <v>139.88</v>
      </c>
      <c r="H348" s="364"/>
      <c r="I348" s="365"/>
      <c r="J348" s="365"/>
    </row>
    <row r="349" spans="1:10" ht="21" customHeight="1" x14ac:dyDescent="0.3">
      <c r="A349" s="8">
        <v>207090</v>
      </c>
      <c r="B349" s="369" t="s">
        <v>377</v>
      </c>
      <c r="C349" s="369"/>
      <c r="D349" s="369"/>
      <c r="E349" s="369"/>
      <c r="F349" s="369"/>
      <c r="G349" s="62">
        <f>VLOOKUP(A349,Pricing!$A:$B,2,0)</f>
        <v>145.19</v>
      </c>
      <c r="H349" s="364"/>
      <c r="I349" s="365"/>
      <c r="J349" s="365"/>
    </row>
    <row r="350" spans="1:10" ht="22.2" customHeight="1" x14ac:dyDescent="0.3">
      <c r="A350" s="8">
        <v>207092</v>
      </c>
      <c r="B350" s="369" t="s">
        <v>378</v>
      </c>
      <c r="C350" s="369"/>
      <c r="D350" s="369"/>
      <c r="E350" s="369"/>
      <c r="F350" s="369"/>
      <c r="G350" s="62">
        <f>VLOOKUP(A350,Pricing!$A:$B,2,0)</f>
        <v>206.57</v>
      </c>
      <c r="H350" s="364"/>
      <c r="I350" s="365"/>
      <c r="J350" s="365"/>
    </row>
    <row r="351" spans="1:10" ht="24" customHeight="1" x14ac:dyDescent="0.3">
      <c r="A351" s="8">
        <v>207093</v>
      </c>
      <c r="B351" s="369" t="s">
        <v>379</v>
      </c>
      <c r="C351" s="369"/>
      <c r="D351" s="369"/>
      <c r="E351" s="369"/>
      <c r="F351" s="369"/>
      <c r="G351" s="62">
        <f>VLOOKUP(A351,Pricing!$A:$B,2,0)</f>
        <v>216.94</v>
      </c>
      <c r="H351" s="364"/>
      <c r="I351" s="365"/>
      <c r="J351" s="365"/>
    </row>
    <row r="352" spans="1:10" x14ac:dyDescent="0.3">
      <c r="A352" s="8">
        <v>207094</v>
      </c>
      <c r="B352" s="369" t="s">
        <v>380</v>
      </c>
      <c r="C352" s="369"/>
      <c r="D352" s="369"/>
      <c r="E352" s="369"/>
      <c r="F352" s="369"/>
      <c r="G352" s="62">
        <f>VLOOKUP(A352,Pricing!$A:$B,2,0)</f>
        <v>182.38</v>
      </c>
      <c r="H352" s="364"/>
      <c r="I352" s="365"/>
      <c r="J352" s="365"/>
    </row>
    <row r="353" spans="1:10" ht="17.399999999999999" customHeight="1" x14ac:dyDescent="0.3">
      <c r="A353" s="8">
        <v>207095</v>
      </c>
      <c r="B353" s="369" t="s">
        <v>381</v>
      </c>
      <c r="C353" s="369"/>
      <c r="D353" s="369"/>
      <c r="E353" s="369"/>
      <c r="F353" s="369"/>
      <c r="G353" s="62">
        <f>VLOOKUP(A353,Pricing!$A:$B,2,0)</f>
        <v>187.7</v>
      </c>
      <c r="H353" s="364"/>
      <c r="I353" s="365"/>
      <c r="J353" s="365"/>
    </row>
    <row r="354" spans="1:10" ht="21" customHeight="1" x14ac:dyDescent="0.3">
      <c r="A354" s="8">
        <v>207096</v>
      </c>
      <c r="B354" s="369" t="s">
        <v>382</v>
      </c>
      <c r="C354" s="369"/>
      <c r="D354" s="369"/>
      <c r="E354" s="369"/>
      <c r="F354" s="369"/>
      <c r="G354" s="62">
        <f>VLOOKUP(A354,Pricing!$A:$B,2,0)</f>
        <v>216.03</v>
      </c>
      <c r="H354" s="364"/>
      <c r="I354" s="365"/>
      <c r="J354" s="365"/>
    </row>
    <row r="355" spans="1:10" ht="20.399999999999999" customHeight="1" x14ac:dyDescent="0.3">
      <c r="A355" s="8">
        <v>207097</v>
      </c>
      <c r="B355" s="369" t="s">
        <v>383</v>
      </c>
      <c r="C355" s="369"/>
      <c r="D355" s="369"/>
      <c r="E355" s="369"/>
      <c r="F355" s="369"/>
      <c r="G355" s="62">
        <f>VLOOKUP(A355,Pricing!$A:$B,2,0)</f>
        <v>226.66</v>
      </c>
      <c r="H355" s="364"/>
      <c r="I355" s="365"/>
      <c r="J355" s="365"/>
    </row>
    <row r="356" spans="1:10" ht="19.8" customHeight="1" x14ac:dyDescent="0.3">
      <c r="A356" s="8">
        <v>207098</v>
      </c>
      <c r="B356" s="369" t="s">
        <v>384</v>
      </c>
      <c r="C356" s="369"/>
      <c r="D356" s="369"/>
      <c r="E356" s="369"/>
      <c r="F356" s="369"/>
      <c r="G356" s="62">
        <f>VLOOKUP(A356,Pricing!$A:$B,2,0)</f>
        <v>230.22</v>
      </c>
      <c r="H356" s="364"/>
      <c r="I356" s="365"/>
      <c r="J356" s="365"/>
    </row>
    <row r="357" spans="1:10" ht="17.399999999999999" customHeight="1" x14ac:dyDescent="0.3">
      <c r="A357" s="8">
        <v>207100</v>
      </c>
      <c r="B357" s="369" t="s">
        <v>385</v>
      </c>
      <c r="C357" s="369"/>
      <c r="D357" s="369"/>
      <c r="E357" s="369"/>
      <c r="F357" s="369"/>
      <c r="G357" s="62">
        <f>VLOOKUP(A357,Pricing!$A:$B,2,0)</f>
        <v>297.48</v>
      </c>
      <c r="H357" s="364"/>
      <c r="I357" s="365"/>
      <c r="J357" s="365"/>
    </row>
    <row r="358" spans="1:10" ht="20.399999999999999" customHeight="1" x14ac:dyDescent="0.3">
      <c r="A358" s="8">
        <v>207101</v>
      </c>
      <c r="B358" s="369" t="s">
        <v>386</v>
      </c>
      <c r="C358" s="369"/>
      <c r="D358" s="369"/>
      <c r="E358" s="369"/>
      <c r="F358" s="369"/>
      <c r="G358" s="62">
        <f>VLOOKUP(A358,Pricing!$A:$B,2,0)</f>
        <v>322.27999999999997</v>
      </c>
      <c r="H358" s="364"/>
      <c r="I358" s="365"/>
      <c r="J358" s="365"/>
    </row>
    <row r="359" spans="1:10" ht="19.2" customHeight="1" x14ac:dyDescent="0.3">
      <c r="A359" s="8">
        <v>207102</v>
      </c>
      <c r="B359" s="369" t="s">
        <v>387</v>
      </c>
      <c r="C359" s="369"/>
      <c r="D359" s="369"/>
      <c r="E359" s="369"/>
      <c r="F359" s="369"/>
      <c r="G359" s="62">
        <f>VLOOKUP(A359,Pricing!$A:$B,2,0)</f>
        <v>193</v>
      </c>
      <c r="H359" s="364"/>
      <c r="I359" s="365"/>
      <c r="J359" s="365"/>
    </row>
    <row r="360" spans="1:10" ht="17.399999999999999" customHeight="1" x14ac:dyDescent="0.3">
      <c r="A360" s="8">
        <v>207103</v>
      </c>
      <c r="B360" s="369" t="s">
        <v>388</v>
      </c>
      <c r="C360" s="369"/>
      <c r="D360" s="369"/>
      <c r="E360" s="369"/>
      <c r="F360" s="369"/>
      <c r="G360" s="62">
        <f>VLOOKUP(A360,Pricing!$A:$B,2,0)</f>
        <v>203.65</v>
      </c>
      <c r="H360" s="364"/>
      <c r="I360" s="365"/>
      <c r="J360" s="365"/>
    </row>
    <row r="361" spans="1:10" ht="17.399999999999999" customHeight="1" x14ac:dyDescent="0.3">
      <c r="A361" s="8">
        <v>207104</v>
      </c>
      <c r="B361" s="369" t="s">
        <v>389</v>
      </c>
      <c r="C361" s="369"/>
      <c r="D361" s="369"/>
      <c r="E361" s="369"/>
      <c r="F361" s="369"/>
      <c r="G361" s="62">
        <f>VLOOKUP(A361,Pricing!$A:$B,2,0)</f>
        <v>230.22</v>
      </c>
      <c r="H361" s="364"/>
      <c r="I361" s="365"/>
      <c r="J361" s="365"/>
    </row>
    <row r="362" spans="1:10" ht="19.2" customHeight="1" thickBot="1" x14ac:dyDescent="0.35">
      <c r="A362" s="8">
        <v>207105</v>
      </c>
      <c r="B362" s="371" t="s">
        <v>390</v>
      </c>
      <c r="C362" s="371"/>
      <c r="D362" s="371"/>
      <c r="E362" s="371"/>
      <c r="F362" s="371"/>
      <c r="G362" s="62">
        <f>VLOOKUP(A362,Pricing!$A:$B,2,0)</f>
        <v>244.38</v>
      </c>
      <c r="H362" s="364"/>
      <c r="I362" s="365"/>
      <c r="J362" s="365"/>
    </row>
    <row r="363" spans="1:10" ht="24.6" customHeight="1" thickBot="1" x14ac:dyDescent="0.35">
      <c r="A363" s="366" t="s">
        <v>391</v>
      </c>
      <c r="B363" s="367"/>
      <c r="C363" s="367"/>
      <c r="D363" s="367"/>
      <c r="E363" s="367"/>
      <c r="F363" s="367"/>
      <c r="G363" s="124" t="s">
        <v>319</v>
      </c>
      <c r="H363" s="366" t="s">
        <v>320</v>
      </c>
      <c r="I363" s="367"/>
      <c r="J363" s="368"/>
    </row>
    <row r="364" spans="1:10" ht="30" customHeight="1" x14ac:dyDescent="0.3">
      <c r="A364" s="8">
        <v>262530</v>
      </c>
      <c r="B364" s="381" t="s">
        <v>392</v>
      </c>
      <c r="C364" s="381"/>
      <c r="D364" s="381"/>
      <c r="E364" s="381"/>
      <c r="F364" s="381"/>
      <c r="G364" s="62">
        <f>VLOOKUP(A364,Pricing!$A:$B,2,0)</f>
        <v>37.18</v>
      </c>
      <c r="H364" s="364"/>
      <c r="I364" s="365"/>
      <c r="J364" s="365"/>
    </row>
    <row r="365" spans="1:10" ht="39.6" customHeight="1" x14ac:dyDescent="0.3">
      <c r="A365" s="8">
        <v>262531</v>
      </c>
      <c r="B365" s="369" t="s">
        <v>393</v>
      </c>
      <c r="C365" s="369"/>
      <c r="D365" s="369"/>
      <c r="E365" s="369"/>
      <c r="F365" s="369"/>
      <c r="G365" s="62">
        <f>VLOOKUP(A365,Pricing!$A:$B,2,0)</f>
        <v>39.24</v>
      </c>
      <c r="H365" s="364"/>
      <c r="I365" s="365"/>
      <c r="J365" s="365"/>
    </row>
    <row r="366" spans="1:10" ht="34.799999999999997" customHeight="1" thickBot="1" x14ac:dyDescent="0.35">
      <c r="A366" s="8">
        <v>262532</v>
      </c>
      <c r="B366" s="369" t="s">
        <v>394</v>
      </c>
      <c r="C366" s="369"/>
      <c r="D366" s="369"/>
      <c r="E366" s="369"/>
      <c r="F366" s="369"/>
      <c r="G366" s="62">
        <f>VLOOKUP(A366,Pricing!$A:$B,2,0)</f>
        <v>41.32</v>
      </c>
      <c r="H366" s="364"/>
      <c r="I366" s="365"/>
      <c r="J366" s="365"/>
    </row>
    <row r="367" spans="1:10" ht="28.8" customHeight="1" thickBot="1" x14ac:dyDescent="0.35">
      <c r="A367" s="366" t="s">
        <v>395</v>
      </c>
      <c r="B367" s="367"/>
      <c r="C367" s="367"/>
      <c r="D367" s="367"/>
      <c r="E367" s="367"/>
      <c r="F367" s="367"/>
      <c r="G367" s="124" t="s">
        <v>319</v>
      </c>
      <c r="H367" s="366" t="s">
        <v>320</v>
      </c>
      <c r="I367" s="367"/>
      <c r="J367" s="368"/>
    </row>
    <row r="368" spans="1:10" ht="78.599999999999994" customHeight="1" x14ac:dyDescent="0.3">
      <c r="A368" s="8">
        <v>200028</v>
      </c>
      <c r="B368" s="369" t="s">
        <v>396</v>
      </c>
      <c r="C368" s="369"/>
      <c r="D368" s="369"/>
      <c r="E368" s="369"/>
      <c r="F368" s="369"/>
      <c r="G368" s="62">
        <f>VLOOKUP(A368,Pricing!$A:$B,2,0)</f>
        <v>147.35</v>
      </c>
      <c r="H368" s="364"/>
      <c r="I368" s="365"/>
      <c r="J368" s="365"/>
    </row>
    <row r="369" spans="1:10" ht="85.2" customHeight="1" x14ac:dyDescent="0.3">
      <c r="A369" s="8">
        <v>200029</v>
      </c>
      <c r="B369" s="369" t="s">
        <v>397</v>
      </c>
      <c r="C369" s="369"/>
      <c r="D369" s="369"/>
      <c r="E369" s="369"/>
      <c r="F369" s="369"/>
      <c r="G369" s="62">
        <f>VLOOKUP(A369,Pricing!$A:$B,2,0)</f>
        <v>178.73</v>
      </c>
      <c r="H369" s="364"/>
      <c r="I369" s="365"/>
      <c r="J369" s="365"/>
    </row>
    <row r="370" spans="1:10" ht="97.8" customHeight="1" x14ac:dyDescent="0.3">
      <c r="A370" s="8">
        <v>200391</v>
      </c>
      <c r="B370" s="369" t="s">
        <v>398</v>
      </c>
      <c r="C370" s="369"/>
      <c r="D370" s="369"/>
      <c r="E370" s="369"/>
      <c r="F370" s="369"/>
      <c r="G370" s="62">
        <f>VLOOKUP(A370,Pricing!$A:$B,2,0)</f>
        <v>201.88</v>
      </c>
      <c r="H370" s="364"/>
      <c r="I370" s="365"/>
      <c r="J370" s="365"/>
    </row>
    <row r="371" spans="1:10" ht="90" customHeight="1" x14ac:dyDescent="0.3">
      <c r="A371" s="8">
        <v>200392</v>
      </c>
      <c r="B371" s="369" t="s">
        <v>399</v>
      </c>
      <c r="C371" s="369"/>
      <c r="D371" s="369"/>
      <c r="E371" s="369"/>
      <c r="F371" s="369"/>
      <c r="G371" s="62">
        <f>VLOOKUP(A371,Pricing!$A:$B,2,0)</f>
        <v>263.86</v>
      </c>
      <c r="H371" s="364"/>
      <c r="I371" s="365"/>
      <c r="J371" s="365"/>
    </row>
    <row r="372" spans="1:10" ht="175.2" customHeight="1" x14ac:dyDescent="0.3">
      <c r="A372" s="8">
        <v>200393</v>
      </c>
      <c r="B372" s="369" t="s">
        <v>400</v>
      </c>
      <c r="C372" s="369"/>
      <c r="D372" s="369"/>
      <c r="E372" s="369"/>
      <c r="F372" s="369"/>
      <c r="G372" s="62">
        <f>VLOOKUP(A372,Pricing!$A:$B,2,0)</f>
        <v>231.98</v>
      </c>
      <c r="H372" s="364"/>
      <c r="I372" s="365"/>
      <c r="J372" s="365"/>
    </row>
    <row r="373" spans="1:10" ht="104.4" customHeight="1" x14ac:dyDescent="0.3">
      <c r="A373" s="8">
        <v>200395</v>
      </c>
      <c r="B373" s="369" t="s">
        <v>401</v>
      </c>
      <c r="C373" s="369"/>
      <c r="D373" s="369"/>
      <c r="E373" s="369"/>
      <c r="F373" s="369"/>
      <c r="G373" s="62">
        <f>VLOOKUP(A373,Pricing!$A:$B,2,0)</f>
        <v>184.17</v>
      </c>
      <c r="H373" s="364"/>
      <c r="I373" s="365"/>
      <c r="J373" s="365"/>
    </row>
    <row r="374" spans="1:10" ht="97.2" customHeight="1" x14ac:dyDescent="0.3">
      <c r="A374" s="8">
        <v>200396</v>
      </c>
      <c r="B374" s="369" t="s">
        <v>402</v>
      </c>
      <c r="C374" s="369"/>
      <c r="D374" s="369"/>
      <c r="E374" s="369"/>
      <c r="F374" s="369"/>
      <c r="G374" s="62">
        <f>VLOOKUP(A374,Pricing!$A:$B,2,0)</f>
        <v>231.98</v>
      </c>
      <c r="H374" s="364"/>
      <c r="I374" s="365"/>
      <c r="J374" s="365"/>
    </row>
    <row r="375" spans="1:10" ht="134.4" customHeight="1" x14ac:dyDescent="0.3">
      <c r="A375" s="8">
        <v>200401</v>
      </c>
      <c r="B375" s="369" t="s">
        <v>403</v>
      </c>
      <c r="C375" s="369"/>
      <c r="D375" s="369"/>
      <c r="E375" s="369"/>
      <c r="F375" s="369"/>
      <c r="G375" s="62">
        <f>VLOOKUP(A375,Pricing!$A:$B,2,0)</f>
        <v>299.27</v>
      </c>
      <c r="H375" s="364"/>
      <c r="I375" s="365"/>
      <c r="J375" s="365"/>
    </row>
    <row r="376" spans="1:10" ht="148.19999999999999" customHeight="1" x14ac:dyDescent="0.3">
      <c r="A376" s="8">
        <v>200402</v>
      </c>
      <c r="B376" s="369" t="s">
        <v>404</v>
      </c>
      <c r="C376" s="369"/>
      <c r="D376" s="369"/>
      <c r="E376" s="369"/>
      <c r="F376" s="369"/>
      <c r="G376" s="62">
        <f>VLOOKUP(A376,Pricing!$A:$B,2,0)</f>
        <v>329.36</v>
      </c>
      <c r="H376" s="364"/>
      <c r="I376" s="365"/>
      <c r="J376" s="365"/>
    </row>
    <row r="377" spans="1:10" ht="153" customHeight="1" x14ac:dyDescent="0.3">
      <c r="A377" s="8">
        <v>200405</v>
      </c>
      <c r="B377" s="369" t="s">
        <v>405</v>
      </c>
      <c r="C377" s="369"/>
      <c r="D377" s="369"/>
      <c r="E377" s="369"/>
      <c r="F377" s="369"/>
      <c r="G377" s="62">
        <f>VLOOKUP(A377,Pricing!$A:$B,2,0)</f>
        <v>210.72</v>
      </c>
      <c r="H377" s="364"/>
      <c r="I377" s="365"/>
      <c r="J377" s="365"/>
    </row>
    <row r="378" spans="1:10" ht="97.2" customHeight="1" x14ac:dyDescent="0.3">
      <c r="A378" s="8">
        <v>200406</v>
      </c>
      <c r="B378" s="369" t="s">
        <v>406</v>
      </c>
      <c r="C378" s="369"/>
      <c r="D378" s="369"/>
      <c r="E378" s="369"/>
      <c r="F378" s="369"/>
      <c r="G378" s="62">
        <f>VLOOKUP(A378,Pricing!$A:$B,2,0)</f>
        <v>125.73</v>
      </c>
      <c r="H378" s="364"/>
      <c r="I378" s="365"/>
      <c r="J378" s="365"/>
    </row>
    <row r="379" spans="1:10" ht="88.8" customHeight="1" x14ac:dyDescent="0.3">
      <c r="A379" s="8">
        <v>200407</v>
      </c>
      <c r="B379" s="369" t="s">
        <v>407</v>
      </c>
      <c r="C379" s="369"/>
      <c r="D379" s="369"/>
      <c r="E379" s="369"/>
      <c r="F379" s="369"/>
      <c r="G379" s="62">
        <f>VLOOKUP(A379,Pricing!$A:$B,2,0)</f>
        <v>143.44</v>
      </c>
      <c r="H379" s="364"/>
      <c r="I379" s="365"/>
      <c r="J379" s="365"/>
    </row>
    <row r="380" spans="1:10" ht="66.599999999999994" customHeight="1" x14ac:dyDescent="0.3">
      <c r="A380" s="8">
        <v>200408</v>
      </c>
      <c r="B380" s="369" t="s">
        <v>408</v>
      </c>
      <c r="C380" s="369"/>
      <c r="D380" s="369"/>
      <c r="E380" s="369"/>
      <c r="F380" s="369"/>
      <c r="G380" s="62">
        <f>VLOOKUP(A380,Pricing!$A:$B,2,0)</f>
        <v>230.22</v>
      </c>
      <c r="H380" s="364"/>
      <c r="I380" s="365"/>
      <c r="J380" s="365"/>
    </row>
    <row r="381" spans="1:10" ht="52.8" customHeight="1" x14ac:dyDescent="0.3">
      <c r="A381" s="8">
        <v>200409</v>
      </c>
      <c r="B381" s="369" t="s">
        <v>409</v>
      </c>
      <c r="C381" s="369"/>
      <c r="D381" s="369"/>
      <c r="E381" s="369"/>
      <c r="F381" s="369"/>
      <c r="G381" s="62">
        <f>VLOOKUP(A381,Pricing!$A:$B,2,0)</f>
        <v>237.28</v>
      </c>
      <c r="H381" s="364"/>
      <c r="I381" s="365"/>
      <c r="J381" s="365"/>
    </row>
    <row r="382" spans="1:10" ht="55.8" customHeight="1" x14ac:dyDescent="0.3">
      <c r="A382" s="8">
        <v>200410</v>
      </c>
      <c r="B382" s="369" t="s">
        <v>410</v>
      </c>
      <c r="C382" s="369"/>
      <c r="D382" s="369"/>
      <c r="E382" s="369"/>
      <c r="F382" s="369"/>
      <c r="G382" s="62">
        <f>VLOOKUP(A382,Pricing!$A:$B,2,0)</f>
        <v>299.27</v>
      </c>
      <c r="H382" s="364"/>
      <c r="I382" s="365"/>
      <c r="J382" s="365"/>
    </row>
    <row r="383" spans="1:10" ht="85.2" customHeight="1" x14ac:dyDescent="0.3">
      <c r="A383" s="8">
        <v>200411</v>
      </c>
      <c r="B383" s="369" t="s">
        <v>411</v>
      </c>
      <c r="C383" s="369"/>
      <c r="D383" s="369"/>
      <c r="E383" s="369"/>
      <c r="F383" s="369"/>
      <c r="G383" s="62">
        <f>VLOOKUP(A383,Pricing!$A:$B,2,0)</f>
        <v>260.3</v>
      </c>
      <c r="H383" s="364"/>
      <c r="I383" s="365"/>
      <c r="J383" s="365"/>
    </row>
    <row r="384" spans="1:10" ht="102" customHeight="1" thickBot="1" x14ac:dyDescent="0.35">
      <c r="A384" s="8">
        <v>200412</v>
      </c>
      <c r="B384" s="371" t="s">
        <v>412</v>
      </c>
      <c r="C384" s="371"/>
      <c r="D384" s="371"/>
      <c r="E384" s="371"/>
      <c r="F384" s="371"/>
      <c r="G384" s="62">
        <f>VLOOKUP(A384,Pricing!$A:$B,2,0)</f>
        <v>341.77</v>
      </c>
      <c r="H384" s="364"/>
      <c r="I384" s="365"/>
      <c r="J384" s="365"/>
    </row>
    <row r="385" spans="1:10" ht="15" thickBot="1" x14ac:dyDescent="0.35">
      <c r="A385" s="372" t="s">
        <v>413</v>
      </c>
      <c r="B385" s="373"/>
      <c r="C385" s="373"/>
      <c r="D385" s="373"/>
      <c r="E385" s="373"/>
      <c r="F385" s="373"/>
      <c r="G385" s="373"/>
      <c r="H385" s="373"/>
      <c r="I385" s="373"/>
      <c r="J385" s="374"/>
    </row>
    <row r="386" spans="1:10" ht="18" customHeight="1" x14ac:dyDescent="0.3">
      <c r="A386" s="370"/>
      <c r="B386" s="370"/>
      <c r="C386" s="370"/>
      <c r="D386" s="370"/>
      <c r="E386" s="132"/>
      <c r="F386" s="132"/>
      <c r="G386" s="132"/>
      <c r="H386" s="132"/>
      <c r="I386" s="132"/>
      <c r="J386" s="132"/>
    </row>
    <row r="387" spans="1:10" ht="14.4" customHeight="1" x14ac:dyDescent="0.3">
      <c r="E387" s="133"/>
      <c r="F387" s="133"/>
      <c r="G387" s="133"/>
      <c r="H387" s="133"/>
      <c r="I387" s="133"/>
      <c r="J387" s="133"/>
    </row>
    <row r="388" spans="1:10" ht="14.4" customHeight="1" x14ac:dyDescent="0.3">
      <c r="E388" s="133"/>
      <c r="F388" s="133"/>
      <c r="G388" s="133"/>
      <c r="H388" s="133"/>
      <c r="I388" s="133"/>
      <c r="J388" s="133"/>
    </row>
    <row r="389" spans="1:10" ht="14.4" customHeight="1" x14ac:dyDescent="0.3">
      <c r="E389" s="133"/>
      <c r="F389" s="133"/>
      <c r="G389" s="133"/>
      <c r="H389" s="133"/>
      <c r="I389" s="133"/>
      <c r="J389" s="133"/>
    </row>
    <row r="390" spans="1:10" ht="14.4" customHeight="1" x14ac:dyDescent="0.3">
      <c r="E390" s="133"/>
      <c r="F390" s="133"/>
      <c r="G390" s="133"/>
      <c r="H390" s="133"/>
      <c r="I390" s="133"/>
      <c r="J390" s="133"/>
    </row>
    <row r="391" spans="1:10" x14ac:dyDescent="0.3">
      <c r="J391" s="22"/>
    </row>
    <row r="392" spans="1:10" x14ac:dyDescent="0.3">
      <c r="J392" s="22"/>
    </row>
    <row r="393" spans="1:10" x14ac:dyDescent="0.3">
      <c r="J393" s="22"/>
    </row>
    <row r="394" spans="1:10" x14ac:dyDescent="0.3">
      <c r="J394" s="22"/>
    </row>
    <row r="395" spans="1:10" x14ac:dyDescent="0.3">
      <c r="J395" s="22"/>
    </row>
    <row r="396" spans="1:10" x14ac:dyDescent="0.3">
      <c r="J396" s="22"/>
    </row>
    <row r="397" spans="1:10" x14ac:dyDescent="0.3">
      <c r="J397" s="22"/>
    </row>
    <row r="398" spans="1:10" x14ac:dyDescent="0.3">
      <c r="J398" s="22"/>
    </row>
    <row r="399" spans="1:10" x14ac:dyDescent="0.3">
      <c r="J399" s="22"/>
    </row>
    <row r="400" spans="1:10" x14ac:dyDescent="0.3">
      <c r="J400" s="22"/>
    </row>
    <row r="401" spans="10:10" x14ac:dyDescent="0.3">
      <c r="J401" s="22"/>
    </row>
    <row r="402" spans="10:10" x14ac:dyDescent="0.3">
      <c r="J402" s="22"/>
    </row>
    <row r="403" spans="10:10" x14ac:dyDescent="0.3">
      <c r="J403" s="22"/>
    </row>
    <row r="404" spans="10:10" x14ac:dyDescent="0.3">
      <c r="J404" s="22"/>
    </row>
    <row r="405" spans="10:10" x14ac:dyDescent="0.3">
      <c r="J405" s="22"/>
    </row>
    <row r="406" spans="10:10" x14ac:dyDescent="0.3">
      <c r="J406" s="22"/>
    </row>
    <row r="407" spans="10:10" x14ac:dyDescent="0.3">
      <c r="J407" s="22"/>
    </row>
    <row r="408" spans="10:10" x14ac:dyDescent="0.3">
      <c r="J408" s="22"/>
    </row>
    <row r="409" spans="10:10" x14ac:dyDescent="0.3">
      <c r="J409" s="22"/>
    </row>
    <row r="410" spans="10:10" x14ac:dyDescent="0.3">
      <c r="J410" s="22"/>
    </row>
    <row r="411" spans="10:10" x14ac:dyDescent="0.3">
      <c r="J411" s="22"/>
    </row>
    <row r="412" spans="10:10" x14ac:dyDescent="0.3">
      <c r="J412" s="22"/>
    </row>
    <row r="413" spans="10:10" x14ac:dyDescent="0.3">
      <c r="J413" s="22"/>
    </row>
    <row r="414" spans="10:10" x14ac:dyDescent="0.3">
      <c r="J414" s="22"/>
    </row>
    <row r="415" spans="10:10" x14ac:dyDescent="0.3">
      <c r="J415" s="22"/>
    </row>
    <row r="416" spans="10:10" x14ac:dyDescent="0.3">
      <c r="J416" s="22"/>
    </row>
    <row r="417" spans="10:10" x14ac:dyDescent="0.3">
      <c r="J417" s="22"/>
    </row>
    <row r="418" spans="10:10" x14ac:dyDescent="0.3">
      <c r="J418" s="22"/>
    </row>
    <row r="419" spans="10:10" x14ac:dyDescent="0.3">
      <c r="J419" s="22"/>
    </row>
    <row r="420" spans="10:10" x14ac:dyDescent="0.3">
      <c r="J420" s="22"/>
    </row>
    <row r="421" spans="10:10" x14ac:dyDescent="0.3">
      <c r="J421" s="22"/>
    </row>
    <row r="422" spans="10:10" x14ac:dyDescent="0.3">
      <c r="J422" s="22"/>
    </row>
    <row r="423" spans="10:10" x14ac:dyDescent="0.3">
      <c r="J423" s="22"/>
    </row>
    <row r="424" spans="10:10" x14ac:dyDescent="0.3">
      <c r="J424" s="22"/>
    </row>
  </sheetData>
  <autoFilter ref="A9:J390"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18">
    <mergeCell ref="B328:F328"/>
    <mergeCell ref="B329:F329"/>
    <mergeCell ref="B358:F358"/>
    <mergeCell ref="B359:F359"/>
    <mergeCell ref="B360:F360"/>
    <mergeCell ref="A367:F367"/>
    <mergeCell ref="B338:F338"/>
    <mergeCell ref="B339:F339"/>
    <mergeCell ref="B330:F330"/>
    <mergeCell ref="B331:F331"/>
    <mergeCell ref="B334:F334"/>
    <mergeCell ref="B335:F335"/>
    <mergeCell ref="B336:F336"/>
    <mergeCell ref="B337:F337"/>
    <mergeCell ref="H242:J257"/>
    <mergeCell ref="B243:F243"/>
    <mergeCell ref="B244:F244"/>
    <mergeCell ref="B245:F245"/>
    <mergeCell ref="B361:F361"/>
    <mergeCell ref="B362:F362"/>
    <mergeCell ref="B364:F364"/>
    <mergeCell ref="B365:F365"/>
    <mergeCell ref="B366:F366"/>
    <mergeCell ref="B357:F357"/>
    <mergeCell ref="B351:F351"/>
    <mergeCell ref="B352:F352"/>
    <mergeCell ref="B353:F353"/>
    <mergeCell ref="B354:F354"/>
    <mergeCell ref="B325:F325"/>
    <mergeCell ref="B326:F326"/>
    <mergeCell ref="B327:F327"/>
    <mergeCell ref="B255:F255"/>
    <mergeCell ref="B333:F333"/>
    <mergeCell ref="B249:F249"/>
    <mergeCell ref="B250:F250"/>
    <mergeCell ref="B251:F251"/>
    <mergeCell ref="B340:F340"/>
    <mergeCell ref="B341:F341"/>
    <mergeCell ref="H6:J9"/>
    <mergeCell ref="B3:F3"/>
    <mergeCell ref="B4:F4"/>
    <mergeCell ref="B368:F368"/>
    <mergeCell ref="B369:F369"/>
    <mergeCell ref="B370:F370"/>
    <mergeCell ref="B371:F371"/>
    <mergeCell ref="B372:F372"/>
    <mergeCell ref="B355:F355"/>
    <mergeCell ref="B346:F346"/>
    <mergeCell ref="B347:F347"/>
    <mergeCell ref="B342:F342"/>
    <mergeCell ref="B343:F343"/>
    <mergeCell ref="B345:F345"/>
    <mergeCell ref="B348:F348"/>
    <mergeCell ref="B349:F349"/>
    <mergeCell ref="B350:F350"/>
    <mergeCell ref="A6:F6"/>
    <mergeCell ref="A7:F7"/>
    <mergeCell ref="A8:F8"/>
    <mergeCell ref="A9:F9"/>
    <mergeCell ref="B356:F356"/>
    <mergeCell ref="B332:F332"/>
    <mergeCell ref="H241:J241"/>
    <mergeCell ref="B324:F324"/>
    <mergeCell ref="B314:F314"/>
    <mergeCell ref="B315:F315"/>
    <mergeCell ref="B316:F316"/>
    <mergeCell ref="B317:F317"/>
    <mergeCell ref="B318:F318"/>
    <mergeCell ref="B307:F307"/>
    <mergeCell ref="B308:F308"/>
    <mergeCell ref="B319:F319"/>
    <mergeCell ref="B320:F320"/>
    <mergeCell ref="B322:F322"/>
    <mergeCell ref="B323:F323"/>
    <mergeCell ref="B309:F309"/>
    <mergeCell ref="B310:F310"/>
    <mergeCell ref="B311:F311"/>
    <mergeCell ref="B312:F312"/>
    <mergeCell ref="B313:F313"/>
    <mergeCell ref="B296:F296"/>
    <mergeCell ref="B298:F298"/>
    <mergeCell ref="B299:F299"/>
    <mergeCell ref="B300:F300"/>
    <mergeCell ref="B306:F306"/>
    <mergeCell ref="B291:F291"/>
    <mergeCell ref="B292:F292"/>
    <mergeCell ref="B293:F293"/>
    <mergeCell ref="B294:F294"/>
    <mergeCell ref="B295:F295"/>
    <mergeCell ref="B286:F286"/>
    <mergeCell ref="B287:F287"/>
    <mergeCell ref="B288:F288"/>
    <mergeCell ref="B289:F289"/>
    <mergeCell ref="B290:F290"/>
    <mergeCell ref="B281:F281"/>
    <mergeCell ref="B282:F282"/>
    <mergeCell ref="B283:F283"/>
    <mergeCell ref="B284:F284"/>
    <mergeCell ref="B285:F285"/>
    <mergeCell ref="B276:F276"/>
    <mergeCell ref="B277:F277"/>
    <mergeCell ref="B278:F278"/>
    <mergeCell ref="B279:F279"/>
    <mergeCell ref="B280:F280"/>
    <mergeCell ref="B271:F271"/>
    <mergeCell ref="B272:F272"/>
    <mergeCell ref="B273:F273"/>
    <mergeCell ref="B274:F274"/>
    <mergeCell ref="B275:F275"/>
    <mergeCell ref="B268:F268"/>
    <mergeCell ref="B269:F269"/>
    <mergeCell ref="B270:F270"/>
    <mergeCell ref="B259:F259"/>
    <mergeCell ref="B260:F260"/>
    <mergeCell ref="B235:F235"/>
    <mergeCell ref="B236:F236"/>
    <mergeCell ref="B237:F237"/>
    <mergeCell ref="A241:F241"/>
    <mergeCell ref="B256:F256"/>
    <mergeCell ref="B257:F257"/>
    <mergeCell ref="B246:F246"/>
    <mergeCell ref="B247:F247"/>
    <mergeCell ref="B248:F248"/>
    <mergeCell ref="B265:F265"/>
    <mergeCell ref="B261:F261"/>
    <mergeCell ref="B262:F262"/>
    <mergeCell ref="B263:F263"/>
    <mergeCell ref="B264:F264"/>
    <mergeCell ref="B242:F242"/>
    <mergeCell ref="B252:F252"/>
    <mergeCell ref="B253:F253"/>
    <mergeCell ref="B254:F254"/>
    <mergeCell ref="B266:F266"/>
    <mergeCell ref="B218:F218"/>
    <mergeCell ref="B219:F219"/>
    <mergeCell ref="B220:F220"/>
    <mergeCell ref="B221:F221"/>
    <mergeCell ref="B222:F222"/>
    <mergeCell ref="B233:F233"/>
    <mergeCell ref="B223:F223"/>
    <mergeCell ref="B224:F224"/>
    <mergeCell ref="B225:F225"/>
    <mergeCell ref="B228:F228"/>
    <mergeCell ref="B229:F229"/>
    <mergeCell ref="B226:F226"/>
    <mergeCell ref="B227:F227"/>
    <mergeCell ref="A184:F184"/>
    <mergeCell ref="B201:F201"/>
    <mergeCell ref="B202:F202"/>
    <mergeCell ref="B213:F213"/>
    <mergeCell ref="B214:F214"/>
    <mergeCell ref="B215:F215"/>
    <mergeCell ref="B182:F182"/>
    <mergeCell ref="B183:F183"/>
    <mergeCell ref="B185:F185"/>
    <mergeCell ref="B186:F186"/>
    <mergeCell ref="B187:F187"/>
    <mergeCell ref="B197:F197"/>
    <mergeCell ref="B203:F203"/>
    <mergeCell ref="B204:F204"/>
    <mergeCell ref="B205:F205"/>
    <mergeCell ref="B206:F206"/>
    <mergeCell ref="B207:F207"/>
    <mergeCell ref="B198:F198"/>
    <mergeCell ref="B199:F199"/>
    <mergeCell ref="B200:F200"/>
    <mergeCell ref="B191:F191"/>
    <mergeCell ref="B192:F192"/>
    <mergeCell ref="B193:F193"/>
    <mergeCell ref="B194:F194"/>
    <mergeCell ref="B177:F177"/>
    <mergeCell ref="B178:F178"/>
    <mergeCell ref="B179:F179"/>
    <mergeCell ref="B180:F180"/>
    <mergeCell ref="B181:F181"/>
    <mergeCell ref="B172:F172"/>
    <mergeCell ref="B173:F173"/>
    <mergeCell ref="B174:F174"/>
    <mergeCell ref="B175:F175"/>
    <mergeCell ref="B176:F176"/>
    <mergeCell ref="B167:F167"/>
    <mergeCell ref="B168:F168"/>
    <mergeCell ref="B169:F169"/>
    <mergeCell ref="B170:F170"/>
    <mergeCell ref="B171:F171"/>
    <mergeCell ref="B162:F162"/>
    <mergeCell ref="B163:F163"/>
    <mergeCell ref="B164:F164"/>
    <mergeCell ref="B165:F165"/>
    <mergeCell ref="B166:F166"/>
    <mergeCell ref="B158:F158"/>
    <mergeCell ref="B159:F159"/>
    <mergeCell ref="B160:F160"/>
    <mergeCell ref="B161:F161"/>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30:F130"/>
    <mergeCell ref="B132:F132"/>
    <mergeCell ref="B125:F125"/>
    <mergeCell ref="B126:F126"/>
    <mergeCell ref="B127:F127"/>
    <mergeCell ref="B128:F128"/>
    <mergeCell ref="B129:F129"/>
    <mergeCell ref="A131:F131"/>
    <mergeCell ref="B120:F120"/>
    <mergeCell ref="B121:F121"/>
    <mergeCell ref="B122:F122"/>
    <mergeCell ref="B123:F123"/>
    <mergeCell ref="B124:F124"/>
    <mergeCell ref="B115:F115"/>
    <mergeCell ref="B116:F116"/>
    <mergeCell ref="B117:F117"/>
    <mergeCell ref="B118:F118"/>
    <mergeCell ref="B119:F119"/>
    <mergeCell ref="B110:F110"/>
    <mergeCell ref="B111:F111"/>
    <mergeCell ref="B112:F112"/>
    <mergeCell ref="B113:F113"/>
    <mergeCell ref="B114:F114"/>
    <mergeCell ref="B105:F105"/>
    <mergeCell ref="B106:F106"/>
    <mergeCell ref="B107:F107"/>
    <mergeCell ref="B108:F108"/>
    <mergeCell ref="B109:F109"/>
    <mergeCell ref="B100:F100"/>
    <mergeCell ref="B101:F101"/>
    <mergeCell ref="B102:F102"/>
    <mergeCell ref="B103:F103"/>
    <mergeCell ref="B104:F104"/>
    <mergeCell ref="B81:F81"/>
    <mergeCell ref="B82:F82"/>
    <mergeCell ref="B83:F83"/>
    <mergeCell ref="B84:F84"/>
    <mergeCell ref="B95:F95"/>
    <mergeCell ref="B96:F96"/>
    <mergeCell ref="B97:F97"/>
    <mergeCell ref="B98:F98"/>
    <mergeCell ref="B99:F99"/>
    <mergeCell ref="B90:F90"/>
    <mergeCell ref="B91:F91"/>
    <mergeCell ref="B92:F92"/>
    <mergeCell ref="B93:F93"/>
    <mergeCell ref="B94:F94"/>
    <mergeCell ref="H132:J183"/>
    <mergeCell ref="B25:F25"/>
    <mergeCell ref="B26:F26"/>
    <mergeCell ref="B27:F27"/>
    <mergeCell ref="B28:F28"/>
    <mergeCell ref="B29:F29"/>
    <mergeCell ref="B35:F35"/>
    <mergeCell ref="B36:F36"/>
    <mergeCell ref="B50:F50"/>
    <mergeCell ref="B51:F51"/>
    <mergeCell ref="B52:F52"/>
    <mergeCell ref="B53:F53"/>
    <mergeCell ref="B54:F54"/>
    <mergeCell ref="B37:F37"/>
    <mergeCell ref="B38:F38"/>
    <mergeCell ref="B39:F39"/>
    <mergeCell ref="B43:F43"/>
    <mergeCell ref="B44:F44"/>
    <mergeCell ref="B60:F60"/>
    <mergeCell ref="B85:F85"/>
    <mergeCell ref="B86:F86"/>
    <mergeCell ref="B87:F87"/>
    <mergeCell ref="B88:F88"/>
    <mergeCell ref="B89:F89"/>
    <mergeCell ref="B41:F41"/>
    <mergeCell ref="B64:F64"/>
    <mergeCell ref="B11:F11"/>
    <mergeCell ref="B12:F12"/>
    <mergeCell ref="B13:F13"/>
    <mergeCell ref="B14:F14"/>
    <mergeCell ref="B15:F15"/>
    <mergeCell ref="B16:F16"/>
    <mergeCell ref="B17:F17"/>
    <mergeCell ref="B18:F18"/>
    <mergeCell ref="H131:J131"/>
    <mergeCell ref="B56:F56"/>
    <mergeCell ref="B57:F57"/>
    <mergeCell ref="B58:F58"/>
    <mergeCell ref="B59:F59"/>
    <mergeCell ref="B70:F70"/>
    <mergeCell ref="B71:F71"/>
    <mergeCell ref="B72:F72"/>
    <mergeCell ref="B73:F73"/>
    <mergeCell ref="B74:F74"/>
    <mergeCell ref="B65:F65"/>
    <mergeCell ref="B66:F66"/>
    <mergeCell ref="B67:F67"/>
    <mergeCell ref="B68:F68"/>
    <mergeCell ref="B69:F69"/>
    <mergeCell ref="B80:F80"/>
    <mergeCell ref="B61:F61"/>
    <mergeCell ref="B62:F62"/>
    <mergeCell ref="B63:F63"/>
    <mergeCell ref="B75:F75"/>
    <mergeCell ref="B76:F76"/>
    <mergeCell ref="B77:F77"/>
    <mergeCell ref="B78:F78"/>
    <mergeCell ref="B79:F79"/>
    <mergeCell ref="H2:J2"/>
    <mergeCell ref="H3:J4"/>
    <mergeCell ref="A5:F5"/>
    <mergeCell ref="H5:J5"/>
    <mergeCell ref="A2:F2"/>
    <mergeCell ref="H10:J130"/>
    <mergeCell ref="B20:F20"/>
    <mergeCell ref="B21:F21"/>
    <mergeCell ref="B22:F22"/>
    <mergeCell ref="B23:F23"/>
    <mergeCell ref="B45:F45"/>
    <mergeCell ref="B46:F46"/>
    <mergeCell ref="B47:F47"/>
    <mergeCell ref="B48:F48"/>
    <mergeCell ref="B49:F49"/>
    <mergeCell ref="B40:F40"/>
    <mergeCell ref="B42:F42"/>
    <mergeCell ref="B19:F19"/>
    <mergeCell ref="B30:F30"/>
    <mergeCell ref="B31:F31"/>
    <mergeCell ref="B32:F32"/>
    <mergeCell ref="B33:F33"/>
    <mergeCell ref="B34:F34"/>
    <mergeCell ref="B55:F55"/>
    <mergeCell ref="H185:J240"/>
    <mergeCell ref="A258:F258"/>
    <mergeCell ref="H258:J258"/>
    <mergeCell ref="H259:J296"/>
    <mergeCell ref="A297:F297"/>
    <mergeCell ref="H297:J297"/>
    <mergeCell ref="B188:F188"/>
    <mergeCell ref="B189:F189"/>
    <mergeCell ref="B190:F190"/>
    <mergeCell ref="B216:F216"/>
    <mergeCell ref="B230:F230"/>
    <mergeCell ref="B231:F231"/>
    <mergeCell ref="B232:F232"/>
    <mergeCell ref="B217:F217"/>
    <mergeCell ref="B208:F208"/>
    <mergeCell ref="B209:F209"/>
    <mergeCell ref="B210:F210"/>
    <mergeCell ref="B211:F211"/>
    <mergeCell ref="B212:F212"/>
    <mergeCell ref="B234:F234"/>
    <mergeCell ref="B238:F238"/>
    <mergeCell ref="B239:F239"/>
    <mergeCell ref="B240:F240"/>
    <mergeCell ref="B267:F267"/>
    <mergeCell ref="A386:D386"/>
    <mergeCell ref="H375:J375"/>
    <mergeCell ref="H376:J376"/>
    <mergeCell ref="H364:J366"/>
    <mergeCell ref="H367:J367"/>
    <mergeCell ref="B375:F375"/>
    <mergeCell ref="B376:F376"/>
    <mergeCell ref="H377:J377"/>
    <mergeCell ref="H378:J379"/>
    <mergeCell ref="H380:J382"/>
    <mergeCell ref="H383:J384"/>
    <mergeCell ref="B381:F381"/>
    <mergeCell ref="B382:F382"/>
    <mergeCell ref="B383:F383"/>
    <mergeCell ref="B384:F384"/>
    <mergeCell ref="B377:F377"/>
    <mergeCell ref="B378:F378"/>
    <mergeCell ref="A385:J385"/>
    <mergeCell ref="B379:F379"/>
    <mergeCell ref="B380:F380"/>
    <mergeCell ref="B373:F373"/>
    <mergeCell ref="B374:F374"/>
    <mergeCell ref="A1:J1"/>
    <mergeCell ref="H368:J369"/>
    <mergeCell ref="H370:J371"/>
    <mergeCell ref="H373:J374"/>
    <mergeCell ref="H372:J372"/>
    <mergeCell ref="A363:F363"/>
    <mergeCell ref="H345:J362"/>
    <mergeCell ref="H363:J363"/>
    <mergeCell ref="B302:F302"/>
    <mergeCell ref="B303:F303"/>
    <mergeCell ref="B304:F304"/>
    <mergeCell ref="B305:F305"/>
    <mergeCell ref="H298:J320"/>
    <mergeCell ref="A321:F321"/>
    <mergeCell ref="H321:J321"/>
    <mergeCell ref="H322:J343"/>
    <mergeCell ref="A344:F344"/>
    <mergeCell ref="H344:J344"/>
    <mergeCell ref="B301:F301"/>
    <mergeCell ref="B24:F24"/>
    <mergeCell ref="H184:J184"/>
    <mergeCell ref="B10:F10"/>
    <mergeCell ref="B195:F195"/>
    <mergeCell ref="B196:F196"/>
  </mergeCells>
  <pageMargins left="0.43307086614173229" right="0.23622047244094491" top="0.74803149606299213" bottom="0.74803149606299213" header="0.31496062992125984" footer="0.31496062992125984"/>
  <pageSetup paperSize="9" scale="77" fitToHeight="9" orientation="portrait" r:id="rId1"/>
  <rowBreaks count="7" manualBreakCount="7">
    <brk id="127" max="9" man="1"/>
    <brk id="183" max="9" man="1"/>
    <brk id="257" max="9" man="1"/>
    <brk id="320" max="9" man="1"/>
    <brk id="366" max="9" man="1"/>
    <brk id="373" max="9" man="1"/>
    <brk id="37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91"/>
  <sheetViews>
    <sheetView zoomScaleNormal="100" workbookViewId="0">
      <selection activeCell="A35" sqref="A3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2"/>
      <c r="B1" s="119"/>
      <c r="C1" s="130"/>
      <c r="D1" s="119"/>
    </row>
    <row r="2" spans="1:4" x14ac:dyDescent="0.3">
      <c r="A2" s="122"/>
      <c r="B2" s="119"/>
      <c r="C2" s="130"/>
      <c r="D2" s="119"/>
    </row>
    <row r="3" spans="1:4" x14ac:dyDescent="0.3">
      <c r="A3" s="122"/>
      <c r="B3" s="119"/>
      <c r="C3" s="130"/>
      <c r="D3" s="119"/>
    </row>
    <row r="4" spans="1:4" x14ac:dyDescent="0.3">
      <c r="A4" s="122"/>
      <c r="B4" s="119"/>
      <c r="C4" s="130"/>
      <c r="D4" s="119"/>
    </row>
    <row r="5" spans="1:4" x14ac:dyDescent="0.3">
      <c r="A5" s="122"/>
      <c r="B5" s="119"/>
      <c r="C5" s="130"/>
      <c r="D5" s="119"/>
    </row>
    <row r="6" spans="1:4" x14ac:dyDescent="0.3">
      <c r="A6" s="122"/>
      <c r="B6" s="119"/>
      <c r="C6" s="130"/>
      <c r="D6" s="119"/>
    </row>
    <row r="7" spans="1:4" x14ac:dyDescent="0.3">
      <c r="A7" s="122"/>
      <c r="B7" s="119"/>
      <c r="C7" s="130"/>
      <c r="D7" s="119"/>
    </row>
    <row r="8" spans="1:4" x14ac:dyDescent="0.3">
      <c r="A8" s="23" t="s">
        <v>0</v>
      </c>
      <c r="B8" s="23" t="s">
        <v>414</v>
      </c>
      <c r="C8" s="128" t="s">
        <v>319</v>
      </c>
      <c r="D8" s="23" t="s">
        <v>320</v>
      </c>
    </row>
    <row r="9" spans="1:4" x14ac:dyDescent="0.3">
      <c r="A9" s="24"/>
      <c r="B9" s="24" t="s">
        <v>2821</v>
      </c>
      <c r="C9" s="129"/>
      <c r="D9" s="24"/>
    </row>
    <row r="10" spans="1:4" ht="19.5" customHeight="1" x14ac:dyDescent="0.3">
      <c r="A10" s="35">
        <v>271015</v>
      </c>
      <c r="B10" s="35" t="s">
        <v>415</v>
      </c>
      <c r="C10" s="36">
        <f>VLOOKUP(A10,Pricing!A1:B3296,2,0)</f>
        <v>23.33</v>
      </c>
      <c r="D10" s="25"/>
    </row>
    <row r="11" spans="1:4" x14ac:dyDescent="0.3">
      <c r="A11" s="15">
        <v>271030</v>
      </c>
      <c r="B11" s="15" t="s">
        <v>416</v>
      </c>
      <c r="C11" s="36">
        <f>VLOOKUP(A11,Pricing!A2:B3297,2,0)</f>
        <v>37.36</v>
      </c>
      <c r="D11" s="25"/>
    </row>
    <row r="12" spans="1:4" x14ac:dyDescent="0.3">
      <c r="A12" s="15">
        <v>271045</v>
      </c>
      <c r="B12" s="15" t="s">
        <v>417</v>
      </c>
      <c r="C12" s="36">
        <f>VLOOKUP(A12,Pricing!A3:B3298,2,0)</f>
        <v>51.29</v>
      </c>
      <c r="D12" s="25"/>
    </row>
    <row r="13" spans="1:4" x14ac:dyDescent="0.3">
      <c r="A13" s="15">
        <v>271060</v>
      </c>
      <c r="B13" s="15" t="s">
        <v>418</v>
      </c>
      <c r="C13" s="36">
        <f>VLOOKUP(A13,Pricing!A4:B3299,2,0)</f>
        <v>67.099999999999994</v>
      </c>
      <c r="D13" s="25"/>
    </row>
    <row r="14" spans="1:4" x14ac:dyDescent="0.3">
      <c r="A14" s="15">
        <v>271075</v>
      </c>
      <c r="B14" s="15" t="s">
        <v>419</v>
      </c>
      <c r="C14" s="36">
        <f>VLOOKUP(A14,Pricing!A5:B3300,2,0)</f>
        <v>112.62</v>
      </c>
      <c r="D14" s="25"/>
    </row>
    <row r="15" spans="1:4" x14ac:dyDescent="0.3">
      <c r="A15" s="15">
        <v>271090</v>
      </c>
      <c r="B15" s="15" t="s">
        <v>420</v>
      </c>
      <c r="C15" s="36">
        <f>VLOOKUP(A15,Pricing!A6:B3301,2,0)</f>
        <v>132.75</v>
      </c>
      <c r="D15" s="25"/>
    </row>
    <row r="16" spans="1:4" x14ac:dyDescent="0.3">
      <c r="A16" s="15">
        <v>271112</v>
      </c>
      <c r="B16" s="15" t="s">
        <v>421</v>
      </c>
      <c r="C16" s="36">
        <f>VLOOKUP(A16,Pricing!A7:B3302,2,0)</f>
        <v>25.51</v>
      </c>
      <c r="D16" s="25"/>
    </row>
    <row r="17" spans="1:4" x14ac:dyDescent="0.3">
      <c r="A17" s="15">
        <v>271115</v>
      </c>
      <c r="B17" s="15" t="s">
        <v>422</v>
      </c>
      <c r="C17" s="36">
        <f>VLOOKUP(A17,Pricing!A8:B3303,2,0)</f>
        <v>29.19</v>
      </c>
      <c r="D17" s="25"/>
    </row>
    <row r="18" spans="1:4" x14ac:dyDescent="0.3">
      <c r="A18" s="15">
        <v>271118</v>
      </c>
      <c r="B18" s="15" t="s">
        <v>423</v>
      </c>
      <c r="C18" s="36">
        <f>VLOOKUP(A18,Pricing!A9:B3304,2,0)</f>
        <v>33.08</v>
      </c>
      <c r="D18" s="25"/>
    </row>
    <row r="19" spans="1:4" x14ac:dyDescent="0.3">
      <c r="A19" s="15">
        <v>271121</v>
      </c>
      <c r="B19" s="15" t="s">
        <v>424</v>
      </c>
      <c r="C19" s="36">
        <f>VLOOKUP(A19,Pricing!A10:B3305,2,0)</f>
        <v>36.97</v>
      </c>
      <c r="D19" s="25"/>
    </row>
    <row r="20" spans="1:4" x14ac:dyDescent="0.3">
      <c r="A20" s="15">
        <v>271124</v>
      </c>
      <c r="B20" s="15" t="s">
        <v>425</v>
      </c>
      <c r="C20" s="36">
        <f>VLOOKUP(A20,Pricing!A11:B3306,2,0)</f>
        <v>40.9</v>
      </c>
      <c r="D20" s="25"/>
    </row>
    <row r="21" spans="1:4" x14ac:dyDescent="0.3">
      <c r="A21" s="15">
        <v>271127</v>
      </c>
      <c r="B21" s="15" t="s">
        <v>426</v>
      </c>
      <c r="C21" s="36">
        <f>VLOOKUP(A21,Pricing!A12:B3307,2,0)</f>
        <v>44.88</v>
      </c>
      <c r="D21" s="25"/>
    </row>
    <row r="22" spans="1:4" x14ac:dyDescent="0.3">
      <c r="A22" s="15">
        <v>271130</v>
      </c>
      <c r="B22" s="15" t="s">
        <v>427</v>
      </c>
      <c r="C22" s="36">
        <f>VLOOKUP(A22,Pricing!A13:B3308,2,0)</f>
        <v>48.7</v>
      </c>
      <c r="D22" s="25"/>
    </row>
    <row r="23" spans="1:4" x14ac:dyDescent="0.3">
      <c r="A23" s="15">
        <v>271133</v>
      </c>
      <c r="B23" s="15" t="s">
        <v>428</v>
      </c>
      <c r="C23" s="36">
        <f>VLOOKUP(A23,Pricing!A14:B3309,2,0)</f>
        <v>52.69</v>
      </c>
      <c r="D23" s="25"/>
    </row>
    <row r="24" spans="1:4" x14ac:dyDescent="0.3">
      <c r="A24" s="15">
        <v>271136</v>
      </c>
      <c r="B24" s="15" t="s">
        <v>429</v>
      </c>
      <c r="C24" s="36">
        <f>VLOOKUP(A24,Pricing!A15:B3310,2,0)</f>
        <v>56.51</v>
      </c>
      <c r="D24" s="25"/>
    </row>
    <row r="25" spans="1:4" x14ac:dyDescent="0.3">
      <c r="A25" s="15">
        <v>271142</v>
      </c>
      <c r="B25" s="15" t="s">
        <v>430</v>
      </c>
      <c r="C25" s="36">
        <f>VLOOKUP(A25,Pricing!A16:B3311,2,0)</f>
        <v>64.290000000000006</v>
      </c>
      <c r="D25" s="25"/>
    </row>
    <row r="26" spans="1:4" x14ac:dyDescent="0.3">
      <c r="A26" s="15">
        <v>271148</v>
      </c>
      <c r="B26" s="15" t="s">
        <v>431</v>
      </c>
      <c r="C26" s="36">
        <f>VLOOKUP(A26,Pricing!A17:B3312,2,0)</f>
        <v>73.430000000000007</v>
      </c>
      <c r="D26" s="25"/>
    </row>
    <row r="27" spans="1:4" x14ac:dyDescent="0.3">
      <c r="A27" s="15">
        <v>271154</v>
      </c>
      <c r="B27" s="15" t="s">
        <v>432</v>
      </c>
      <c r="C27" s="36">
        <f>VLOOKUP(A27,Pricing!A18:B3313,2,0)</f>
        <v>81.93</v>
      </c>
      <c r="D27" s="25"/>
    </row>
    <row r="28" spans="1:4" x14ac:dyDescent="0.3">
      <c r="A28" s="15">
        <v>271160</v>
      </c>
      <c r="B28" s="15" t="s">
        <v>433</v>
      </c>
      <c r="C28" s="36">
        <f>VLOOKUP(A28,Pricing!A19:B3314,2,0)</f>
        <v>90.04</v>
      </c>
      <c r="D28" s="25"/>
    </row>
    <row r="29" spans="1:4" x14ac:dyDescent="0.3">
      <c r="A29" s="15">
        <v>271166</v>
      </c>
      <c r="B29" s="15" t="s">
        <v>434</v>
      </c>
      <c r="C29" s="36">
        <f>VLOOKUP(A29,Pricing!A20:B3315,2,0)</f>
        <v>127.4</v>
      </c>
      <c r="D29" s="25"/>
    </row>
    <row r="30" spans="1:4" x14ac:dyDescent="0.3">
      <c r="A30" s="15">
        <v>271172</v>
      </c>
      <c r="B30" s="15" t="s">
        <v>435</v>
      </c>
      <c r="C30" s="36">
        <f>VLOOKUP(A30,Pricing!A21:B3316,2,0)</f>
        <v>144.33000000000001</v>
      </c>
      <c r="D30" s="25"/>
    </row>
    <row r="31" spans="1:4" x14ac:dyDescent="0.3">
      <c r="A31" s="15">
        <v>271178</v>
      </c>
      <c r="B31" s="15" t="s">
        <v>436</v>
      </c>
      <c r="C31" s="36">
        <f>VLOOKUP(A31,Pricing!A22:B3317,2,0)</f>
        <v>157.26</v>
      </c>
      <c r="D31" s="25"/>
    </row>
    <row r="32" spans="1:4" x14ac:dyDescent="0.3">
      <c r="A32" s="15">
        <v>271184</v>
      </c>
      <c r="B32" s="15" t="s">
        <v>437</v>
      </c>
      <c r="C32" s="36">
        <f>VLOOKUP(A32,Pricing!A23:B3318,2,0)</f>
        <v>169.68</v>
      </c>
      <c r="D32" s="25"/>
    </row>
    <row r="33" spans="1:4" x14ac:dyDescent="0.3">
      <c r="A33" s="15">
        <v>271190</v>
      </c>
      <c r="B33" s="15" t="s">
        <v>438</v>
      </c>
      <c r="C33" s="36">
        <f>VLOOKUP(A33,Pricing!A24:B3319,2,0)</f>
        <v>181.26</v>
      </c>
      <c r="D33" s="25"/>
    </row>
    <row r="34" spans="1:4" x14ac:dyDescent="0.3">
      <c r="A34" s="15">
        <v>271212</v>
      </c>
      <c r="B34" s="15" t="s">
        <v>439</v>
      </c>
      <c r="C34" s="36">
        <f>VLOOKUP(A34,Pricing!A25:B3320,2,0)</f>
        <v>28.43</v>
      </c>
      <c r="D34" s="25"/>
    </row>
    <row r="35" spans="1:4" x14ac:dyDescent="0.3">
      <c r="A35" s="15">
        <v>271215</v>
      </c>
      <c r="B35" s="15" t="s">
        <v>440</v>
      </c>
      <c r="C35" s="36">
        <f>VLOOKUP(A35,Pricing!A26:B3321,2,0)</f>
        <v>31.03</v>
      </c>
      <c r="D35" s="25"/>
    </row>
    <row r="36" spans="1:4" x14ac:dyDescent="0.3">
      <c r="A36" s="15">
        <v>271218</v>
      </c>
      <c r="B36" s="15" t="s">
        <v>441</v>
      </c>
      <c r="C36" s="36">
        <f>VLOOKUP(A36,Pricing!A27:B3322,2,0)</f>
        <v>34.89</v>
      </c>
      <c r="D36" s="25"/>
    </row>
    <row r="37" spans="1:4" x14ac:dyDescent="0.3">
      <c r="A37" s="15">
        <v>271221</v>
      </c>
      <c r="B37" s="15" t="s">
        <v>442</v>
      </c>
      <c r="C37" s="36">
        <f>VLOOKUP(A37,Pricing!A28:B3323,2,0)</f>
        <v>42.03</v>
      </c>
      <c r="D37" s="25"/>
    </row>
    <row r="38" spans="1:4" x14ac:dyDescent="0.3">
      <c r="A38" s="15">
        <v>271224</v>
      </c>
      <c r="B38" s="15" t="s">
        <v>443</v>
      </c>
      <c r="C38" s="36">
        <f>VLOOKUP(A38,Pricing!A29:B3324,2,0)</f>
        <v>45.25</v>
      </c>
      <c r="D38" s="25"/>
    </row>
    <row r="39" spans="1:4" x14ac:dyDescent="0.3">
      <c r="A39" s="15">
        <v>271227</v>
      </c>
      <c r="B39" s="15" t="s">
        <v>444</v>
      </c>
      <c r="C39" s="36">
        <f>VLOOKUP(A39,Pricing!A30:B3325,2,0)</f>
        <v>51.71</v>
      </c>
      <c r="D39" s="25"/>
    </row>
    <row r="40" spans="1:4" x14ac:dyDescent="0.3">
      <c r="A40" s="15">
        <v>271230</v>
      </c>
      <c r="B40" s="15" t="s">
        <v>445</v>
      </c>
      <c r="C40" s="36">
        <f>VLOOKUP(A40,Pricing!A31:B3326,2,0)</f>
        <v>55.59</v>
      </c>
      <c r="D40" s="25"/>
    </row>
    <row r="41" spans="1:4" x14ac:dyDescent="0.3">
      <c r="A41" s="15">
        <v>271233</v>
      </c>
      <c r="B41" s="15" t="s">
        <v>446</v>
      </c>
      <c r="C41" s="36">
        <f>VLOOKUP(A41,Pricing!A32:B3327,2,0)</f>
        <v>63.36</v>
      </c>
      <c r="D41" s="25"/>
    </row>
    <row r="42" spans="1:4" x14ac:dyDescent="0.3">
      <c r="A42" s="15">
        <v>271236</v>
      </c>
      <c r="B42" s="15" t="s">
        <v>447</v>
      </c>
      <c r="C42" s="36">
        <f>VLOOKUP(A42,Pricing!A33:B3328,2,0)</f>
        <v>67.209999999999994</v>
      </c>
      <c r="D42" s="25"/>
    </row>
    <row r="43" spans="1:4" x14ac:dyDescent="0.3">
      <c r="A43" s="15">
        <v>271242</v>
      </c>
      <c r="B43" s="15" t="s">
        <v>448</v>
      </c>
      <c r="C43" s="36">
        <f>VLOOKUP(A43,Pricing!A34:B3329,2,0)</f>
        <v>79.680000000000007</v>
      </c>
      <c r="D43" s="25"/>
    </row>
    <row r="44" spans="1:4" x14ac:dyDescent="0.3">
      <c r="A44" s="15">
        <v>271248</v>
      </c>
      <c r="B44" s="15" t="s">
        <v>449</v>
      </c>
      <c r="C44" s="36">
        <f>VLOOKUP(A44,Pricing!A35:B3330,2,0)</f>
        <v>91.02</v>
      </c>
      <c r="D44" s="25"/>
    </row>
    <row r="45" spans="1:4" x14ac:dyDescent="0.3">
      <c r="A45" s="15">
        <v>271254</v>
      </c>
      <c r="B45" s="15" t="s">
        <v>450</v>
      </c>
      <c r="C45" s="36">
        <f>VLOOKUP(A45,Pricing!A36:B3331,2,0)</f>
        <v>101.97</v>
      </c>
      <c r="D45" s="25"/>
    </row>
    <row r="46" spans="1:4" x14ac:dyDescent="0.3">
      <c r="A46" s="15">
        <v>271260</v>
      </c>
      <c r="B46" s="15" t="s">
        <v>451</v>
      </c>
      <c r="C46" s="36">
        <f>VLOOKUP(A46,Pricing!A37:B3332,2,0)</f>
        <v>112.37</v>
      </c>
      <c r="D46" s="25"/>
    </row>
    <row r="47" spans="1:4" x14ac:dyDescent="0.3">
      <c r="A47" s="15">
        <v>271266</v>
      </c>
      <c r="B47" s="15" t="s">
        <v>452</v>
      </c>
      <c r="C47" s="36">
        <f>VLOOKUP(A47,Pricing!A38:B3333,2,0)</f>
        <v>159.26</v>
      </c>
      <c r="D47" s="25"/>
    </row>
    <row r="48" spans="1:4" x14ac:dyDescent="0.3">
      <c r="A48" s="15">
        <v>271272</v>
      </c>
      <c r="B48" s="15" t="s">
        <v>453</v>
      </c>
      <c r="C48" s="36">
        <f>VLOOKUP(A48,Pricing!A39:B3334,2,0)</f>
        <v>180.61</v>
      </c>
      <c r="D48" s="25"/>
    </row>
    <row r="49" spans="1:4" x14ac:dyDescent="0.3">
      <c r="A49" s="15">
        <v>271278</v>
      </c>
      <c r="B49" s="15" t="s">
        <v>454</v>
      </c>
      <c r="C49" s="36">
        <f>VLOOKUP(A49,Pricing!A40:B3335,2,0)</f>
        <v>197.09</v>
      </c>
      <c r="D49" s="25"/>
    </row>
    <row r="50" spans="1:4" x14ac:dyDescent="0.3">
      <c r="A50" s="15">
        <v>271284</v>
      </c>
      <c r="B50" s="15" t="s">
        <v>455</v>
      </c>
      <c r="C50" s="36">
        <f>VLOOKUP(A50,Pricing!A41:B3336,2,0)</f>
        <v>212.81</v>
      </c>
      <c r="D50" s="25"/>
    </row>
    <row r="51" spans="1:4" x14ac:dyDescent="0.3">
      <c r="A51" s="15">
        <v>271290</v>
      </c>
      <c r="B51" s="15" t="s">
        <v>456</v>
      </c>
      <c r="C51" s="36">
        <f>VLOOKUP(A51,Pricing!A42:B3337,2,0)</f>
        <v>227.65</v>
      </c>
      <c r="D51" s="25"/>
    </row>
    <row r="52" spans="1:4" x14ac:dyDescent="0.3">
      <c r="A52" s="15">
        <v>271312</v>
      </c>
      <c r="B52" s="15" t="s">
        <v>457</v>
      </c>
      <c r="C52" s="36">
        <f>VLOOKUP(A52,Pricing!A43:B3338,2,0)</f>
        <v>33.78</v>
      </c>
      <c r="D52" s="25"/>
    </row>
    <row r="53" spans="1:4" x14ac:dyDescent="0.3">
      <c r="A53" s="15">
        <v>271315</v>
      </c>
      <c r="B53" s="15" t="s">
        <v>458</v>
      </c>
      <c r="C53" s="36">
        <f>VLOOKUP(A53,Pricing!A44:B3339,2,0)</f>
        <v>39.229999999999997</v>
      </c>
      <c r="D53" s="25"/>
    </row>
    <row r="54" spans="1:4" x14ac:dyDescent="0.3">
      <c r="A54" s="15">
        <v>271318</v>
      </c>
      <c r="B54" s="15" t="s">
        <v>459</v>
      </c>
      <c r="C54" s="36">
        <f>VLOOKUP(A54,Pricing!A45:B3340,2,0)</f>
        <v>44.82</v>
      </c>
      <c r="D54" s="25"/>
    </row>
    <row r="55" spans="1:4" x14ac:dyDescent="0.3">
      <c r="A55" s="15">
        <v>271321</v>
      </c>
      <c r="B55" s="15" t="s">
        <v>460</v>
      </c>
      <c r="C55" s="36">
        <f>VLOOKUP(A55,Pricing!A46:B3341,2,0)</f>
        <v>50.49</v>
      </c>
      <c r="D55" s="25"/>
    </row>
    <row r="56" spans="1:4" x14ac:dyDescent="0.3">
      <c r="A56" s="15">
        <v>271324</v>
      </c>
      <c r="B56" s="15" t="s">
        <v>461</v>
      </c>
      <c r="C56" s="36">
        <f>VLOOKUP(A56,Pricing!A47:B3342,2,0)</f>
        <v>56.05</v>
      </c>
      <c r="D56" s="25"/>
    </row>
    <row r="57" spans="1:4" x14ac:dyDescent="0.3">
      <c r="A57" s="15">
        <v>271327</v>
      </c>
      <c r="B57" s="15" t="s">
        <v>462</v>
      </c>
      <c r="C57" s="36">
        <f>VLOOKUP(A57,Pricing!A48:B3343,2,0)</f>
        <v>61.78</v>
      </c>
      <c r="D57" s="25"/>
    </row>
    <row r="58" spans="1:4" x14ac:dyDescent="0.3">
      <c r="A58" s="15">
        <v>271330</v>
      </c>
      <c r="B58" s="15" t="s">
        <v>463</v>
      </c>
      <c r="C58" s="36">
        <f>VLOOKUP(A58,Pricing!A49:B3344,2,0)</f>
        <v>67.349999999999994</v>
      </c>
      <c r="D58" s="25"/>
    </row>
    <row r="59" spans="1:4" x14ac:dyDescent="0.3">
      <c r="A59" s="15">
        <v>271333</v>
      </c>
      <c r="B59" s="15" t="s">
        <v>464</v>
      </c>
      <c r="C59" s="36">
        <f>VLOOKUP(A59,Pricing!A50:B3345,2,0)</f>
        <v>73.02</v>
      </c>
      <c r="D59" s="25"/>
    </row>
    <row r="60" spans="1:4" x14ac:dyDescent="0.3">
      <c r="A60" s="15">
        <v>271336</v>
      </c>
      <c r="B60" s="15" t="s">
        <v>465</v>
      </c>
      <c r="C60" s="36">
        <f>VLOOKUP(A60,Pricing!A51:B3346,2,0)</f>
        <v>78.56</v>
      </c>
      <c r="D60" s="25"/>
    </row>
    <row r="61" spans="1:4" x14ac:dyDescent="0.3">
      <c r="A61" s="15">
        <v>271342</v>
      </c>
      <c r="B61" s="15" t="s">
        <v>466</v>
      </c>
      <c r="C61" s="36">
        <f>VLOOKUP(A61,Pricing!A52:B3347,2,0)</f>
        <v>89.77</v>
      </c>
      <c r="D61" s="25"/>
    </row>
    <row r="62" spans="1:4" x14ac:dyDescent="0.3">
      <c r="A62" s="15">
        <v>271348</v>
      </c>
      <c r="B62" s="15" t="s">
        <v>467</v>
      </c>
      <c r="C62" s="36">
        <f>VLOOKUP(A62,Pricing!A53:B3348,2,0)</f>
        <v>102.52</v>
      </c>
      <c r="D62" s="25"/>
    </row>
    <row r="63" spans="1:4" x14ac:dyDescent="0.3">
      <c r="A63" s="15">
        <v>271354</v>
      </c>
      <c r="B63" s="15" t="s">
        <v>468</v>
      </c>
      <c r="C63" s="36">
        <f>VLOOKUP(A63,Pricing!A54:B3349,2,0)</f>
        <v>115.08</v>
      </c>
      <c r="D63" s="25"/>
    </row>
    <row r="64" spans="1:4" x14ac:dyDescent="0.3">
      <c r="A64" s="15">
        <v>271360</v>
      </c>
      <c r="B64" s="15" t="s">
        <v>469</v>
      </c>
      <c r="C64" s="36">
        <f>VLOOKUP(A64,Pricing!A55:B3350,2,0)</f>
        <v>126.9</v>
      </c>
      <c r="D64" s="25"/>
    </row>
    <row r="65" spans="1:4" x14ac:dyDescent="0.3">
      <c r="A65" s="15">
        <v>271366</v>
      </c>
      <c r="B65" s="15" t="s">
        <v>470</v>
      </c>
      <c r="C65" s="36">
        <f>VLOOKUP(A65,Pricing!A56:B3351,2,0)</f>
        <v>179.98</v>
      </c>
      <c r="D65" s="25"/>
    </row>
    <row r="66" spans="1:4" x14ac:dyDescent="0.3">
      <c r="A66" s="15">
        <v>271372</v>
      </c>
      <c r="B66" s="15" t="s">
        <v>471</v>
      </c>
      <c r="C66" s="36">
        <f>VLOOKUP(A66,Pricing!A57:B3352,2,0)</f>
        <v>204.2</v>
      </c>
      <c r="D66" s="25"/>
    </row>
    <row r="67" spans="1:4" x14ac:dyDescent="0.3">
      <c r="A67" s="15">
        <v>271378</v>
      </c>
      <c r="B67" s="15" t="s">
        <v>472</v>
      </c>
      <c r="C67" s="36">
        <f>VLOOKUP(A67,Pricing!A58:B3353,2,0)</f>
        <v>222.91</v>
      </c>
      <c r="D67" s="25"/>
    </row>
    <row r="68" spans="1:4" x14ac:dyDescent="0.3">
      <c r="A68" s="15">
        <v>271384</v>
      </c>
      <c r="B68" s="15" t="s">
        <v>473</v>
      </c>
      <c r="C68" s="36">
        <f>VLOOKUP(A68,Pricing!A59:B3354,2,0)</f>
        <v>240.86</v>
      </c>
      <c r="D68" s="25"/>
    </row>
    <row r="69" spans="1:4" x14ac:dyDescent="0.3">
      <c r="A69" s="15">
        <v>271390</v>
      </c>
      <c r="B69" s="15" t="s">
        <v>474</v>
      </c>
      <c r="C69" s="36">
        <f>VLOOKUP(A69,Pricing!A60:B3355,2,0)</f>
        <v>257.74</v>
      </c>
      <c r="D69" s="25"/>
    </row>
    <row r="70" spans="1:4" x14ac:dyDescent="0.3">
      <c r="A70" s="24"/>
      <c r="B70" s="24" t="s">
        <v>2820</v>
      </c>
      <c r="C70" s="24"/>
      <c r="D70" s="26"/>
    </row>
    <row r="71" spans="1:4" x14ac:dyDescent="0.3">
      <c r="A71" s="15">
        <v>271415</v>
      </c>
      <c r="B71" s="15" t="s">
        <v>475</v>
      </c>
      <c r="C71" s="36">
        <f>VLOOKUP(A71,Pricing!A62:B3357,2,0)</f>
        <v>33.79</v>
      </c>
      <c r="D71" s="25"/>
    </row>
    <row r="72" spans="1:4" x14ac:dyDescent="0.3">
      <c r="A72" s="15">
        <v>271430</v>
      </c>
      <c r="B72" s="15" t="s">
        <v>476</v>
      </c>
      <c r="C72" s="36">
        <f>VLOOKUP(A72,Pricing!A63:B3358,2,0)</f>
        <v>58.32</v>
      </c>
      <c r="D72" s="25"/>
    </row>
    <row r="73" spans="1:4" x14ac:dyDescent="0.3">
      <c r="A73" s="15">
        <v>271445</v>
      </c>
      <c r="B73" s="15" t="s">
        <v>477</v>
      </c>
      <c r="C73" s="36">
        <f>VLOOKUP(A73,Pricing!A64:B3359,2,0)</f>
        <v>82.47</v>
      </c>
      <c r="D73" s="25"/>
    </row>
    <row r="74" spans="1:4" x14ac:dyDescent="0.3">
      <c r="A74" s="15">
        <v>271460</v>
      </c>
      <c r="B74" s="15" t="s">
        <v>478</v>
      </c>
      <c r="C74" s="36">
        <f>VLOOKUP(A74,Pricing!A65:B3360,2,0)</f>
        <v>109.33</v>
      </c>
      <c r="D74" s="25"/>
    </row>
    <row r="75" spans="1:4" x14ac:dyDescent="0.3">
      <c r="A75" s="15">
        <v>271475</v>
      </c>
      <c r="B75" s="15" t="s">
        <v>479</v>
      </c>
      <c r="C75" s="36">
        <f>VLOOKUP(A75,Pricing!A66:B3361,2,0)</f>
        <v>185.95</v>
      </c>
      <c r="D75" s="25"/>
    </row>
    <row r="76" spans="1:4" x14ac:dyDescent="0.3">
      <c r="A76" s="15">
        <v>271490</v>
      </c>
      <c r="B76" s="15" t="s">
        <v>480</v>
      </c>
      <c r="C76" s="36">
        <f>VLOOKUP(A76,Pricing!A67:B3362,2,0)</f>
        <v>223.75</v>
      </c>
      <c r="D76" s="25"/>
    </row>
    <row r="77" spans="1:4" x14ac:dyDescent="0.3">
      <c r="A77" s="15">
        <v>271512</v>
      </c>
      <c r="B77" s="15" t="s">
        <v>481</v>
      </c>
      <c r="C77" s="36">
        <f>VLOOKUP(A77,Pricing!A68:B3363,2,0)</f>
        <v>36.799999999999997</v>
      </c>
      <c r="D77" s="25"/>
    </row>
    <row r="78" spans="1:4" x14ac:dyDescent="0.3">
      <c r="A78" s="15">
        <v>271515</v>
      </c>
      <c r="B78" s="15" t="s">
        <v>482</v>
      </c>
      <c r="C78" s="36">
        <f>VLOOKUP(A78,Pricing!A69:B3364,2,0)</f>
        <v>43.4</v>
      </c>
      <c r="D78" s="25"/>
    </row>
    <row r="79" spans="1:4" x14ac:dyDescent="0.3">
      <c r="A79" s="15">
        <v>271518</v>
      </c>
      <c r="B79" s="15" t="s">
        <v>483</v>
      </c>
      <c r="C79" s="36">
        <f>VLOOKUP(A79,Pricing!A70:B3365,2,0)</f>
        <v>50.03</v>
      </c>
      <c r="D79" s="25"/>
    </row>
    <row r="80" spans="1:4" x14ac:dyDescent="0.3">
      <c r="A80" s="15">
        <v>271521</v>
      </c>
      <c r="B80" s="15" t="s">
        <v>484</v>
      </c>
      <c r="C80" s="36">
        <f>VLOOKUP(A80,Pricing!A71:B3366,2,0)</f>
        <v>56.77</v>
      </c>
      <c r="D80" s="25"/>
    </row>
    <row r="81" spans="1:4" x14ac:dyDescent="0.3">
      <c r="A81" s="15">
        <v>271524</v>
      </c>
      <c r="B81" s="15" t="s">
        <v>485</v>
      </c>
      <c r="C81" s="36">
        <f>VLOOKUP(A81,Pricing!A72:B3367,2,0)</f>
        <v>63.52</v>
      </c>
      <c r="D81" s="25"/>
    </row>
    <row r="82" spans="1:4" x14ac:dyDescent="0.3">
      <c r="A82" s="15">
        <v>271527</v>
      </c>
      <c r="B82" s="15" t="s">
        <v>486</v>
      </c>
      <c r="C82" s="36">
        <f>VLOOKUP(A82,Pricing!A73:B3368,2,0)</f>
        <v>70.45</v>
      </c>
      <c r="D82" s="25"/>
    </row>
    <row r="83" spans="1:4" x14ac:dyDescent="0.3">
      <c r="A83" s="15">
        <v>271530</v>
      </c>
      <c r="B83" s="15" t="s">
        <v>487</v>
      </c>
      <c r="C83" s="36">
        <f>VLOOKUP(A83,Pricing!A74:B3369,2,0)</f>
        <v>77.14</v>
      </c>
      <c r="D83" s="25"/>
    </row>
    <row r="84" spans="1:4" x14ac:dyDescent="0.3">
      <c r="A84" s="15">
        <v>271533</v>
      </c>
      <c r="B84" s="15" t="s">
        <v>488</v>
      </c>
      <c r="C84" s="36">
        <f>VLOOKUP(A84,Pricing!A75:B3370,2,0)</f>
        <v>83.72</v>
      </c>
      <c r="D84" s="25"/>
    </row>
    <row r="85" spans="1:4" x14ac:dyDescent="0.3">
      <c r="A85" s="15">
        <v>271536</v>
      </c>
      <c r="B85" s="15" t="s">
        <v>489</v>
      </c>
      <c r="C85" s="36">
        <f>VLOOKUP(A85,Pricing!A76:B3371,2,0)</f>
        <v>90.41</v>
      </c>
      <c r="D85" s="25"/>
    </row>
    <row r="86" spans="1:4" x14ac:dyDescent="0.3">
      <c r="A86" s="15">
        <v>271542</v>
      </c>
      <c r="B86" s="15" t="s">
        <v>490</v>
      </c>
      <c r="C86" s="36">
        <f>VLOOKUP(A86,Pricing!A77:B3372,2,0)</f>
        <v>103.6</v>
      </c>
      <c r="D86" s="25"/>
    </row>
    <row r="87" spans="1:4" x14ac:dyDescent="0.3">
      <c r="A87" s="15">
        <v>271548</v>
      </c>
      <c r="B87" s="15" t="s">
        <v>491</v>
      </c>
      <c r="C87" s="36">
        <f>VLOOKUP(A87,Pricing!A78:B3373,2,0)</f>
        <v>118.98</v>
      </c>
      <c r="D87" s="25"/>
    </row>
    <row r="88" spans="1:4" x14ac:dyDescent="0.3">
      <c r="A88" s="15">
        <v>271554</v>
      </c>
      <c r="B88" s="15" t="s">
        <v>492</v>
      </c>
      <c r="C88" s="36">
        <f>VLOOKUP(A88,Pricing!A79:B3374,2,0)</f>
        <v>133.16</v>
      </c>
      <c r="D88" s="25"/>
    </row>
    <row r="89" spans="1:4" x14ac:dyDescent="0.3">
      <c r="A89" s="15">
        <v>271560</v>
      </c>
      <c r="B89" s="15" t="s">
        <v>493</v>
      </c>
      <c r="C89" s="36">
        <f>VLOOKUP(A89,Pricing!A80:B3375,2,0)</f>
        <v>147.47999999999999</v>
      </c>
      <c r="D89" s="25"/>
    </row>
    <row r="90" spans="1:4" x14ac:dyDescent="0.3">
      <c r="A90" s="15">
        <v>271566</v>
      </c>
      <c r="B90" s="15" t="s">
        <v>494</v>
      </c>
      <c r="C90" s="36">
        <f>VLOOKUP(A90,Pricing!A81:B3376,2,0)</f>
        <v>210.15</v>
      </c>
      <c r="D90" s="25"/>
    </row>
    <row r="91" spans="1:4" x14ac:dyDescent="0.3">
      <c r="A91" s="15">
        <v>271572</v>
      </c>
      <c r="B91" s="15" t="s">
        <v>495</v>
      </c>
      <c r="C91" s="36">
        <f>VLOOKUP(A91,Pricing!A82:B3377,2,0)</f>
        <v>238.5</v>
      </c>
      <c r="D91" s="25"/>
    </row>
    <row r="92" spans="1:4" x14ac:dyDescent="0.3">
      <c r="A92" s="15">
        <v>271578</v>
      </c>
      <c r="B92" s="15" t="s">
        <v>496</v>
      </c>
      <c r="C92" s="36">
        <f>VLOOKUP(A92,Pricing!A83:B3378,2,0)</f>
        <v>261.04000000000002</v>
      </c>
      <c r="D92" s="25"/>
    </row>
    <row r="93" spans="1:4" x14ac:dyDescent="0.3">
      <c r="A93" s="15">
        <v>271584</v>
      </c>
      <c r="B93" s="15" t="s">
        <v>497</v>
      </c>
      <c r="C93" s="36">
        <f>VLOOKUP(A93,Pricing!A84:B3379,2,0)</f>
        <v>282.74</v>
      </c>
      <c r="D93" s="25"/>
    </row>
    <row r="94" spans="1:4" x14ac:dyDescent="0.3">
      <c r="A94" s="15">
        <v>271590</v>
      </c>
      <c r="B94" s="15" t="s">
        <v>498</v>
      </c>
      <c r="C94" s="36">
        <f>VLOOKUP(A94,Pricing!A85:B3380,2,0)</f>
        <v>303.77999999999997</v>
      </c>
      <c r="D94" s="25"/>
    </row>
    <row r="95" spans="1:4" x14ac:dyDescent="0.3">
      <c r="A95" s="15">
        <v>271612</v>
      </c>
      <c r="B95" s="15" t="s">
        <v>499</v>
      </c>
      <c r="C95" s="36">
        <f>VLOOKUP(A95,Pricing!A86:B3381,2,0)</f>
        <v>44.81</v>
      </c>
      <c r="D95" s="25"/>
    </row>
    <row r="96" spans="1:4" x14ac:dyDescent="0.3">
      <c r="A96" s="15">
        <v>271615</v>
      </c>
      <c r="B96" s="15" t="s">
        <v>500</v>
      </c>
      <c r="C96" s="36">
        <f>VLOOKUP(A96,Pricing!A87:B3382,2,0)</f>
        <v>53.41</v>
      </c>
      <c r="D96" s="25"/>
    </row>
    <row r="97" spans="1:4" x14ac:dyDescent="0.3">
      <c r="A97" s="15">
        <v>271618</v>
      </c>
      <c r="B97" s="15" t="s">
        <v>501</v>
      </c>
      <c r="C97" s="36">
        <f>VLOOKUP(A97,Pricing!A88:B3383,2,0)</f>
        <v>60.74</v>
      </c>
      <c r="D97" s="25"/>
    </row>
    <row r="98" spans="1:4" x14ac:dyDescent="0.3">
      <c r="A98" s="15">
        <v>271621</v>
      </c>
      <c r="B98" s="15" t="s">
        <v>502</v>
      </c>
      <c r="C98" s="36">
        <f>VLOOKUP(A98,Pricing!A89:B3384,2,0)</f>
        <v>70.41</v>
      </c>
      <c r="D98" s="25"/>
    </row>
    <row r="99" spans="1:4" x14ac:dyDescent="0.3">
      <c r="A99" s="15">
        <v>271624</v>
      </c>
      <c r="B99" s="15" t="s">
        <v>503</v>
      </c>
      <c r="C99" s="36">
        <f>VLOOKUP(A99,Pricing!A90:B3385,2,0)</f>
        <v>78.989999999999995</v>
      </c>
      <c r="D99" s="25"/>
    </row>
    <row r="100" spans="1:4" x14ac:dyDescent="0.3">
      <c r="A100" s="15">
        <v>271627</v>
      </c>
      <c r="B100" s="15" t="s">
        <v>504</v>
      </c>
      <c r="C100" s="36">
        <f>VLOOKUP(A100,Pricing!A91:B3386,2,0)</f>
        <v>87.78</v>
      </c>
      <c r="D100" s="25"/>
    </row>
    <row r="101" spans="1:4" x14ac:dyDescent="0.3">
      <c r="A101" s="15">
        <v>271630</v>
      </c>
      <c r="B101" s="15" t="s">
        <v>505</v>
      </c>
      <c r="C101" s="36">
        <f>VLOOKUP(A101,Pricing!A92:B3387,2,0)</f>
        <v>95.66</v>
      </c>
      <c r="D101" s="25"/>
    </row>
    <row r="102" spans="1:4" x14ac:dyDescent="0.3">
      <c r="A102" s="15">
        <v>271633</v>
      </c>
      <c r="B102" s="15" t="s">
        <v>506</v>
      </c>
      <c r="C102" s="36">
        <f>VLOOKUP(A102,Pricing!A93:B3388,2,0)</f>
        <v>104.8</v>
      </c>
      <c r="D102" s="25"/>
    </row>
    <row r="103" spans="1:4" x14ac:dyDescent="0.3">
      <c r="A103" s="15">
        <v>271636</v>
      </c>
      <c r="B103" s="15" t="s">
        <v>507</v>
      </c>
      <c r="C103" s="36">
        <f>VLOOKUP(A103,Pricing!A94:B3389,2,0)</f>
        <v>113.31</v>
      </c>
      <c r="D103" s="25"/>
    </row>
    <row r="104" spans="1:4" x14ac:dyDescent="0.3">
      <c r="A104" s="15">
        <v>271642</v>
      </c>
      <c r="B104" s="15" t="s">
        <v>508</v>
      </c>
      <c r="C104" s="36">
        <f>VLOOKUP(A104,Pricing!A95:B3390,2,0)</f>
        <v>130.25</v>
      </c>
      <c r="D104" s="25"/>
    </row>
    <row r="105" spans="1:4" x14ac:dyDescent="0.3">
      <c r="A105" s="15">
        <v>271648</v>
      </c>
      <c r="B105" s="15" t="s">
        <v>509</v>
      </c>
      <c r="C105" s="36">
        <f>VLOOKUP(A105,Pricing!A96:B3391,2,0)</f>
        <v>149.54</v>
      </c>
      <c r="D105" s="25"/>
    </row>
    <row r="106" spans="1:4" x14ac:dyDescent="0.3">
      <c r="A106" s="15">
        <v>271654</v>
      </c>
      <c r="B106" s="15" t="s">
        <v>510</v>
      </c>
      <c r="C106" s="36">
        <f>VLOOKUP(A106,Pricing!A97:B3392,2,0)</f>
        <v>167.82</v>
      </c>
      <c r="D106" s="25"/>
    </row>
    <row r="107" spans="1:4" x14ac:dyDescent="0.3">
      <c r="A107" s="15">
        <v>271660</v>
      </c>
      <c r="B107" s="15" t="s">
        <v>511</v>
      </c>
      <c r="C107" s="36">
        <f>VLOOKUP(A107,Pricing!A98:B3393,2,0)</f>
        <v>186.19</v>
      </c>
      <c r="D107" s="25"/>
    </row>
    <row r="108" spans="1:4" x14ac:dyDescent="0.3">
      <c r="A108" s="15">
        <v>271666</v>
      </c>
      <c r="B108" s="15" t="s">
        <v>512</v>
      </c>
      <c r="C108" s="36">
        <f>VLOOKUP(A108,Pricing!A99:B3394,2,0)</f>
        <v>265.49</v>
      </c>
      <c r="D108" s="25"/>
    </row>
    <row r="109" spans="1:4" x14ac:dyDescent="0.3">
      <c r="A109" s="15">
        <v>271672</v>
      </c>
      <c r="B109" s="15" t="s">
        <v>513</v>
      </c>
      <c r="C109" s="36">
        <f>VLOOKUP(A109,Pricing!A100:B3395,2,0)</f>
        <v>301.7</v>
      </c>
      <c r="D109" s="25"/>
    </row>
    <row r="110" spans="1:4" x14ac:dyDescent="0.3">
      <c r="A110" s="15">
        <v>271678</v>
      </c>
      <c r="B110" s="15" t="s">
        <v>514</v>
      </c>
      <c r="C110" s="36">
        <f>VLOOKUP(A110,Pricing!A101:B3396,2,0)</f>
        <v>330.47</v>
      </c>
      <c r="D110" s="25"/>
    </row>
    <row r="111" spans="1:4" x14ac:dyDescent="0.3">
      <c r="A111" s="15">
        <v>271684</v>
      </c>
      <c r="B111" s="15" t="s">
        <v>515</v>
      </c>
      <c r="C111" s="36">
        <f>VLOOKUP(A111,Pricing!A102:B3397,2,0)</f>
        <v>358.15</v>
      </c>
      <c r="D111" s="25"/>
    </row>
    <row r="112" spans="1:4" x14ac:dyDescent="0.3">
      <c r="A112" s="15">
        <v>271690</v>
      </c>
      <c r="B112" s="15" t="s">
        <v>516</v>
      </c>
      <c r="C112" s="36">
        <f>VLOOKUP(A112,Pricing!A103:B3398,2,0)</f>
        <v>384.9</v>
      </c>
      <c r="D112" s="25"/>
    </row>
    <row r="113" spans="1:4" x14ac:dyDescent="0.3">
      <c r="A113" s="15">
        <v>271712</v>
      </c>
      <c r="B113" s="15" t="s">
        <v>517</v>
      </c>
      <c r="C113" s="36">
        <f>VLOOKUP(A113,Pricing!A104:B3399,2,0)</f>
        <v>50.17</v>
      </c>
      <c r="D113" s="25"/>
    </row>
    <row r="114" spans="1:4" x14ac:dyDescent="0.3">
      <c r="A114" s="15">
        <v>271715</v>
      </c>
      <c r="B114" s="15" t="s">
        <v>518</v>
      </c>
      <c r="C114" s="36">
        <f>VLOOKUP(A114,Pricing!A105:B3400,2,0)</f>
        <v>59.83</v>
      </c>
      <c r="D114" s="25"/>
    </row>
    <row r="115" spans="1:4" x14ac:dyDescent="0.3">
      <c r="A115" s="15">
        <v>271718</v>
      </c>
      <c r="B115" s="15" t="s">
        <v>519</v>
      </c>
      <c r="C115" s="36">
        <f>VLOOKUP(A115,Pricing!A106:B3401,2,0)</f>
        <v>69.52</v>
      </c>
      <c r="D115" s="25"/>
    </row>
    <row r="116" spans="1:4" x14ac:dyDescent="0.3">
      <c r="A116" s="15">
        <v>271721</v>
      </c>
      <c r="B116" s="15" t="s">
        <v>520</v>
      </c>
      <c r="C116" s="36">
        <f>VLOOKUP(A116,Pricing!A107:B3402,2,0)</f>
        <v>79.36</v>
      </c>
      <c r="D116" s="25"/>
    </row>
    <row r="117" spans="1:4" x14ac:dyDescent="0.3">
      <c r="A117" s="15">
        <v>271724</v>
      </c>
      <c r="B117" s="15" t="s">
        <v>521</v>
      </c>
      <c r="C117" s="36">
        <f>VLOOKUP(A117,Pricing!A108:B3403,2,0)</f>
        <v>89.11</v>
      </c>
      <c r="D117" s="25"/>
    </row>
    <row r="118" spans="1:4" x14ac:dyDescent="0.3">
      <c r="A118" s="15">
        <v>271727</v>
      </c>
      <c r="B118" s="15" t="s">
        <v>522</v>
      </c>
      <c r="C118" s="36">
        <f>VLOOKUP(A118,Pricing!A109:B3404,2,0)</f>
        <v>99.1</v>
      </c>
      <c r="D118" s="25"/>
    </row>
    <row r="119" spans="1:4" x14ac:dyDescent="0.3">
      <c r="A119" s="15">
        <v>271730</v>
      </c>
      <c r="B119" s="15" t="s">
        <v>523</v>
      </c>
      <c r="C119" s="36">
        <f>VLOOKUP(A119,Pricing!A110:B3405,2,0)</f>
        <v>108.86</v>
      </c>
      <c r="D119" s="25"/>
    </row>
    <row r="120" spans="1:4" x14ac:dyDescent="0.3">
      <c r="A120" s="15">
        <v>271733</v>
      </c>
      <c r="B120" s="15" t="s">
        <v>524</v>
      </c>
      <c r="C120" s="36">
        <f>VLOOKUP(A120,Pricing!A111:B3406,2,0)</f>
        <v>118.51</v>
      </c>
      <c r="D120" s="25"/>
    </row>
    <row r="121" spans="1:4" x14ac:dyDescent="0.3">
      <c r="A121" s="15">
        <v>271736</v>
      </c>
      <c r="B121" s="15" t="s">
        <v>525</v>
      </c>
      <c r="C121" s="36">
        <f>VLOOKUP(A121,Pricing!A112:B3407,2,0)</f>
        <v>128.22999999999999</v>
      </c>
      <c r="D121" s="25"/>
    </row>
    <row r="122" spans="1:4" x14ac:dyDescent="0.3">
      <c r="A122" s="15">
        <v>271742</v>
      </c>
      <c r="B122" s="15" t="s">
        <v>526</v>
      </c>
      <c r="C122" s="36">
        <f>VLOOKUP(A122,Pricing!A113:B3408,2,0)</f>
        <v>147.52000000000001</v>
      </c>
      <c r="D122" s="25"/>
    </row>
    <row r="123" spans="1:4" x14ac:dyDescent="0.3">
      <c r="A123" s="15">
        <v>271748</v>
      </c>
      <c r="B123" s="15" t="s">
        <v>527</v>
      </c>
      <c r="C123" s="36">
        <f>VLOOKUP(A123,Pricing!A114:B3409,2,0)</f>
        <v>169.34</v>
      </c>
      <c r="D123" s="25"/>
    </row>
    <row r="124" spans="1:4" x14ac:dyDescent="0.3">
      <c r="A124" s="15">
        <v>271754</v>
      </c>
      <c r="B124" s="15" t="s">
        <v>528</v>
      </c>
      <c r="C124" s="36">
        <f>VLOOKUP(A124,Pricing!A115:B3410,2,0)</f>
        <v>190.31</v>
      </c>
      <c r="D124" s="25"/>
    </row>
    <row r="125" spans="1:4" x14ac:dyDescent="0.3">
      <c r="A125" s="15">
        <v>271760</v>
      </c>
      <c r="B125" s="15" t="s">
        <v>529</v>
      </c>
      <c r="C125" s="36">
        <f>VLOOKUP(A125,Pricing!A116:B3411,2,0)</f>
        <v>211.18</v>
      </c>
      <c r="D125" s="25"/>
    </row>
    <row r="126" spans="1:4" x14ac:dyDescent="0.3">
      <c r="A126" s="15">
        <v>271766</v>
      </c>
      <c r="B126" s="15" t="s">
        <v>530</v>
      </c>
      <c r="C126" s="36">
        <f>VLOOKUP(A126,Pricing!A117:B3412,2,0)</f>
        <v>301.26</v>
      </c>
      <c r="D126" s="25"/>
    </row>
    <row r="127" spans="1:4" x14ac:dyDescent="0.3">
      <c r="A127" s="15">
        <v>271772</v>
      </c>
      <c r="B127" s="15" t="s">
        <v>531</v>
      </c>
      <c r="C127" s="36">
        <f>VLOOKUP(A127,Pricing!A118:B3413,2,0)</f>
        <v>342.49</v>
      </c>
      <c r="D127" s="25"/>
    </row>
    <row r="128" spans="1:4" x14ac:dyDescent="0.3">
      <c r="A128" s="15">
        <v>271778</v>
      </c>
      <c r="B128" s="15" t="s">
        <v>532</v>
      </c>
      <c r="C128" s="36">
        <f>VLOOKUP(A128,Pricing!A119:B3414,2,0)</f>
        <v>375.23</v>
      </c>
      <c r="D128" s="25"/>
    </row>
    <row r="129" spans="1:4" x14ac:dyDescent="0.3">
      <c r="A129" s="15">
        <v>271784</v>
      </c>
      <c r="B129" s="15" t="s">
        <v>533</v>
      </c>
      <c r="C129" s="36">
        <f>VLOOKUP(A129,Pricing!A120:B3415,2,0)</f>
        <v>407.47</v>
      </c>
      <c r="D129" s="25"/>
    </row>
    <row r="130" spans="1:4" x14ac:dyDescent="0.3">
      <c r="A130" s="15">
        <v>271790</v>
      </c>
      <c r="B130" s="15" t="s">
        <v>534</v>
      </c>
      <c r="C130" s="36">
        <f>VLOOKUP(A130,Pricing!A121:B3416,2,0)</f>
        <v>437.18</v>
      </c>
      <c r="D130" s="25"/>
    </row>
    <row r="131" spans="1:4" x14ac:dyDescent="0.3">
      <c r="A131" s="24"/>
      <c r="B131" s="24" t="s">
        <v>2819</v>
      </c>
      <c r="C131" s="24"/>
      <c r="D131" s="26"/>
    </row>
    <row r="132" spans="1:4" x14ac:dyDescent="0.3">
      <c r="A132" s="15">
        <v>271815</v>
      </c>
      <c r="B132" s="15" t="s">
        <v>535</v>
      </c>
      <c r="C132" s="36">
        <f>VLOOKUP(A132,Pricing!A123:B3418,2,0)</f>
        <v>30.38</v>
      </c>
      <c r="D132" s="25"/>
    </row>
    <row r="133" spans="1:4" x14ac:dyDescent="0.3">
      <c r="A133" s="15">
        <v>271830</v>
      </c>
      <c r="B133" s="15" t="s">
        <v>536</v>
      </c>
      <c r="C133" s="36">
        <f>VLOOKUP(A133,Pricing!A124:B3419,2,0)</f>
        <v>51.77</v>
      </c>
      <c r="D133" s="25"/>
    </row>
    <row r="134" spans="1:4" x14ac:dyDescent="0.3">
      <c r="A134" s="15">
        <v>271845</v>
      </c>
      <c r="B134" s="15" t="s">
        <v>537</v>
      </c>
      <c r="C134" s="36">
        <f>VLOOKUP(A134,Pricing!A125:B3420,2,0)</f>
        <v>72.58</v>
      </c>
      <c r="D134" s="25"/>
    </row>
    <row r="135" spans="1:4" x14ac:dyDescent="0.3">
      <c r="A135" s="15">
        <v>271860</v>
      </c>
      <c r="B135" s="15" t="s">
        <v>538</v>
      </c>
      <c r="C135" s="36">
        <f>VLOOKUP(A135,Pricing!A126:B3421,2,0)</f>
        <v>96.13</v>
      </c>
      <c r="D135" s="25"/>
    </row>
    <row r="136" spans="1:4" x14ac:dyDescent="0.3">
      <c r="A136" s="15">
        <v>271875</v>
      </c>
      <c r="B136" s="15" t="s">
        <v>539</v>
      </c>
      <c r="C136" s="36">
        <f>VLOOKUP(A136,Pricing!A127:B3422,2,0)</f>
        <v>163.52000000000001</v>
      </c>
      <c r="D136" s="25"/>
    </row>
    <row r="137" spans="1:4" x14ac:dyDescent="0.3">
      <c r="A137" s="15">
        <v>271890</v>
      </c>
      <c r="B137" s="15" t="s">
        <v>540</v>
      </c>
      <c r="C137" s="36">
        <f>VLOOKUP(A137,Pricing!A128:B3423,2,0)</f>
        <v>196.42</v>
      </c>
      <c r="D137" s="25"/>
    </row>
    <row r="138" spans="1:4" x14ac:dyDescent="0.3">
      <c r="A138" s="15">
        <v>271912</v>
      </c>
      <c r="B138" s="15" t="s">
        <v>541</v>
      </c>
      <c r="C138" s="36">
        <f>VLOOKUP(A138,Pricing!A129:B3424,2,0)</f>
        <v>33.200000000000003</v>
      </c>
      <c r="D138" s="25"/>
    </row>
    <row r="139" spans="1:4" x14ac:dyDescent="0.3">
      <c r="A139" s="15">
        <v>271915</v>
      </c>
      <c r="B139" s="15" t="s">
        <v>542</v>
      </c>
      <c r="C139" s="36">
        <f>VLOOKUP(A139,Pricing!A130:B3425,2,0)</f>
        <v>38.83</v>
      </c>
      <c r="D139" s="25"/>
    </row>
    <row r="140" spans="1:4" x14ac:dyDescent="0.3">
      <c r="A140" s="15">
        <v>271918</v>
      </c>
      <c r="B140" s="15" t="s">
        <v>543</v>
      </c>
      <c r="C140" s="36">
        <f>VLOOKUP(A140,Pricing!A131:B3426,2,0)</f>
        <v>44.56</v>
      </c>
      <c r="D140" s="25"/>
    </row>
    <row r="141" spans="1:4" x14ac:dyDescent="0.3">
      <c r="A141" s="15">
        <v>271921</v>
      </c>
      <c r="B141" s="15" t="s">
        <v>544</v>
      </c>
      <c r="C141" s="36">
        <f>VLOOKUP(A141,Pricing!A132:B3427,2,0)</f>
        <v>50.34</v>
      </c>
      <c r="D141" s="25"/>
    </row>
    <row r="142" spans="1:4" x14ac:dyDescent="0.3">
      <c r="A142" s="15">
        <v>271924</v>
      </c>
      <c r="B142" s="15" t="s">
        <v>545</v>
      </c>
      <c r="C142" s="36">
        <f>VLOOKUP(A142,Pricing!A133:B3428,2,0)</f>
        <v>56.19</v>
      </c>
      <c r="D142" s="25"/>
    </row>
    <row r="143" spans="1:4" x14ac:dyDescent="0.3">
      <c r="A143" s="15">
        <v>271927</v>
      </c>
      <c r="B143" s="15" t="s">
        <v>546</v>
      </c>
      <c r="C143" s="36">
        <f>VLOOKUP(A143,Pricing!A134:B3429,2,0)</f>
        <v>62.13</v>
      </c>
      <c r="D143" s="25"/>
    </row>
    <row r="144" spans="1:4" x14ac:dyDescent="0.3">
      <c r="A144" s="15">
        <v>271930</v>
      </c>
      <c r="B144" s="15" t="s">
        <v>547</v>
      </c>
      <c r="C144" s="36">
        <f>VLOOKUP(A144,Pricing!A135:B3430,2,0)</f>
        <v>67.94</v>
      </c>
      <c r="D144" s="25"/>
    </row>
    <row r="145" spans="1:4" x14ac:dyDescent="0.3">
      <c r="A145" s="15">
        <v>271933</v>
      </c>
      <c r="B145" s="15" t="s">
        <v>548</v>
      </c>
      <c r="C145" s="36">
        <f>VLOOKUP(A145,Pricing!A136:B3431,2,0)</f>
        <v>73.59</v>
      </c>
      <c r="D145" s="25"/>
    </row>
    <row r="146" spans="1:4" x14ac:dyDescent="0.3">
      <c r="A146" s="15">
        <v>271936</v>
      </c>
      <c r="B146" s="15" t="s">
        <v>549</v>
      </c>
      <c r="C146" s="36">
        <f>VLOOKUP(A146,Pricing!A137:B3432,2,0)</f>
        <v>79.38</v>
      </c>
      <c r="D146" s="25"/>
    </row>
    <row r="147" spans="1:4" x14ac:dyDescent="0.3">
      <c r="A147" s="15">
        <v>271942</v>
      </c>
      <c r="B147" s="15" t="s">
        <v>550</v>
      </c>
      <c r="C147" s="36">
        <f>VLOOKUP(A147,Pricing!A138:B3433,2,0)</f>
        <v>90.74</v>
      </c>
      <c r="D147" s="25"/>
    </row>
    <row r="148" spans="1:4" x14ac:dyDescent="0.3">
      <c r="A148" s="15">
        <v>271948</v>
      </c>
      <c r="B148" s="15" t="s">
        <v>551</v>
      </c>
      <c r="C148" s="36">
        <f>VLOOKUP(A148,Pricing!A139:B3434,2,0)</f>
        <v>103.83</v>
      </c>
      <c r="D148" s="25"/>
    </row>
    <row r="149" spans="1:4" x14ac:dyDescent="0.3">
      <c r="A149" s="15">
        <v>271954</v>
      </c>
      <c r="B149" s="15" t="s">
        <v>552</v>
      </c>
      <c r="C149" s="36">
        <f>VLOOKUP(A149,Pricing!A140:B3435,2,0)</f>
        <v>116.34</v>
      </c>
      <c r="D149" s="25"/>
    </row>
    <row r="150" spans="1:4" x14ac:dyDescent="0.3">
      <c r="A150" s="15">
        <v>271960</v>
      </c>
      <c r="B150" s="15" t="s">
        <v>553</v>
      </c>
      <c r="C150" s="36">
        <f>VLOOKUP(A150,Pricing!A141:B3436,2,0)</f>
        <v>128.65</v>
      </c>
      <c r="D150" s="25"/>
    </row>
    <row r="151" spans="1:4" x14ac:dyDescent="0.3">
      <c r="A151" s="15">
        <v>271966</v>
      </c>
      <c r="B151" s="15" t="s">
        <v>554</v>
      </c>
      <c r="C151" s="36">
        <f>VLOOKUP(A151,Pricing!A142:B3437,2,0)</f>
        <v>183.09</v>
      </c>
      <c r="D151" s="25"/>
    </row>
    <row r="152" spans="1:4" x14ac:dyDescent="0.3">
      <c r="A152" s="15">
        <v>271972</v>
      </c>
      <c r="B152" s="15" t="s">
        <v>555</v>
      </c>
      <c r="C152" s="36">
        <f>VLOOKUP(A152,Pricing!A143:B3438,2,0)</f>
        <v>207.89</v>
      </c>
      <c r="D152" s="25"/>
    </row>
    <row r="153" spans="1:4" x14ac:dyDescent="0.3">
      <c r="A153" s="15">
        <v>271978</v>
      </c>
      <c r="B153" s="15" t="s">
        <v>556</v>
      </c>
      <c r="C153" s="36">
        <f>VLOOKUP(A153,Pricing!A144:B3439,2,0)</f>
        <v>227.19</v>
      </c>
      <c r="D153" s="25"/>
    </row>
    <row r="154" spans="1:4" x14ac:dyDescent="0.3">
      <c r="A154" s="15">
        <v>271984</v>
      </c>
      <c r="B154" s="15" t="s">
        <v>557</v>
      </c>
      <c r="C154" s="36">
        <f>VLOOKUP(A154,Pricing!A145:B3440,2,0)</f>
        <v>246.01</v>
      </c>
      <c r="D154" s="25"/>
    </row>
    <row r="155" spans="1:4" x14ac:dyDescent="0.3">
      <c r="A155" s="15">
        <v>271990</v>
      </c>
      <c r="B155" s="15" t="s">
        <v>558</v>
      </c>
      <c r="C155" s="36">
        <f>VLOOKUP(A155,Pricing!A146:B3441,2,0)</f>
        <v>264.04000000000002</v>
      </c>
      <c r="D155" s="25"/>
    </row>
    <row r="156" spans="1:4" x14ac:dyDescent="0.3">
      <c r="A156" s="15">
        <v>272012</v>
      </c>
      <c r="B156" s="15" t="s">
        <v>559</v>
      </c>
      <c r="C156" s="36">
        <f>VLOOKUP(A156,Pricing!A147:B3442,2,0)</f>
        <v>42.37</v>
      </c>
      <c r="D156" s="25"/>
    </row>
    <row r="157" spans="1:4" x14ac:dyDescent="0.3">
      <c r="A157" s="15">
        <v>272015</v>
      </c>
      <c r="B157" s="15" t="s">
        <v>560</v>
      </c>
      <c r="C157" s="36">
        <f>VLOOKUP(A157,Pricing!A148:B3443,2,0)</f>
        <v>46.89</v>
      </c>
      <c r="D157" s="25"/>
    </row>
    <row r="158" spans="1:4" x14ac:dyDescent="0.3">
      <c r="A158" s="15">
        <v>272018</v>
      </c>
      <c r="B158" s="15" t="s">
        <v>561</v>
      </c>
      <c r="C158" s="36">
        <f>VLOOKUP(A158,Pricing!A149:B3444,2,0)</f>
        <v>54.22</v>
      </c>
      <c r="D158" s="25"/>
    </row>
    <row r="159" spans="1:4" x14ac:dyDescent="0.3">
      <c r="A159" s="15">
        <v>272021</v>
      </c>
      <c r="B159" s="15" t="s">
        <v>562</v>
      </c>
      <c r="C159" s="36">
        <f>VLOOKUP(A159,Pricing!A150:B3445,2,0)</f>
        <v>61.55</v>
      </c>
      <c r="D159" s="25"/>
    </row>
    <row r="160" spans="1:4" x14ac:dyDescent="0.3">
      <c r="A160" s="15">
        <v>272024</v>
      </c>
      <c r="B160" s="15" t="s">
        <v>563</v>
      </c>
      <c r="C160" s="36">
        <f>VLOOKUP(A160,Pricing!A151:B3446,2,0)</f>
        <v>68.900000000000006</v>
      </c>
      <c r="D160" s="25"/>
    </row>
    <row r="161" spans="1:4" x14ac:dyDescent="0.3">
      <c r="A161" s="15">
        <v>272027</v>
      </c>
      <c r="B161" s="15" t="s">
        <v>564</v>
      </c>
      <c r="C161" s="36">
        <f>VLOOKUP(A161,Pricing!A152:B3447,2,0)</f>
        <v>76.430000000000007</v>
      </c>
      <c r="D161" s="25"/>
    </row>
    <row r="162" spans="1:4" x14ac:dyDescent="0.3">
      <c r="A162" s="15">
        <v>272030</v>
      </c>
      <c r="B162" s="15" t="s">
        <v>565</v>
      </c>
      <c r="C162" s="36">
        <f>VLOOKUP(A162,Pricing!A153:B3448,2,0)</f>
        <v>83.81</v>
      </c>
      <c r="D162" s="25"/>
    </row>
    <row r="163" spans="1:4" x14ac:dyDescent="0.3">
      <c r="A163" s="15">
        <v>272033</v>
      </c>
      <c r="B163" s="15" t="s">
        <v>566</v>
      </c>
      <c r="C163" s="36">
        <f>VLOOKUP(A163,Pricing!A154:B3449,2,0)</f>
        <v>90.99</v>
      </c>
      <c r="D163" s="25"/>
    </row>
    <row r="164" spans="1:4" x14ac:dyDescent="0.3">
      <c r="A164" s="15">
        <v>272036</v>
      </c>
      <c r="B164" s="15" t="s">
        <v>567</v>
      </c>
      <c r="C164" s="36">
        <f>VLOOKUP(A164,Pricing!A155:B3450,2,0)</f>
        <v>98.32</v>
      </c>
      <c r="D164" s="25"/>
    </row>
    <row r="165" spans="1:4" x14ac:dyDescent="0.3">
      <c r="A165" s="15">
        <v>272042</v>
      </c>
      <c r="B165" s="15" t="s">
        <v>568</v>
      </c>
      <c r="C165" s="36">
        <f>VLOOKUP(A165,Pricing!A156:B3451,2,0)</f>
        <v>112.79</v>
      </c>
      <c r="D165" s="25"/>
    </row>
    <row r="166" spans="1:4" x14ac:dyDescent="0.3">
      <c r="A166" s="15">
        <v>272048</v>
      </c>
      <c r="B166" s="15" t="s">
        <v>569</v>
      </c>
      <c r="C166" s="36">
        <f>VLOOKUP(A166,Pricing!A157:B3452,2,0)</f>
        <v>129.07</v>
      </c>
      <c r="D166" s="25"/>
    </row>
    <row r="167" spans="1:4" x14ac:dyDescent="0.3">
      <c r="A167" s="15">
        <v>272054</v>
      </c>
      <c r="B167" s="15" t="s">
        <v>570</v>
      </c>
      <c r="C167" s="36">
        <f>VLOOKUP(A167,Pricing!A158:B3453,2,0)</f>
        <v>145.03</v>
      </c>
      <c r="D167" s="25"/>
    </row>
    <row r="168" spans="1:4" x14ac:dyDescent="0.3">
      <c r="A168" s="15">
        <v>272060</v>
      </c>
      <c r="B168" s="15" t="s">
        <v>571</v>
      </c>
      <c r="C168" s="36">
        <f>VLOOKUP(A168,Pricing!A159:B3454,2,0)</f>
        <v>160.72999999999999</v>
      </c>
      <c r="D168" s="25"/>
    </row>
    <row r="169" spans="1:4" x14ac:dyDescent="0.3">
      <c r="A169" s="15">
        <v>272066</v>
      </c>
      <c r="B169" s="15" t="s">
        <v>572</v>
      </c>
      <c r="C169" s="36">
        <f>VLOOKUP(A169,Pricing!A160:B3455,2,0)</f>
        <v>228.96</v>
      </c>
      <c r="D169" s="25"/>
    </row>
    <row r="170" spans="1:4" x14ac:dyDescent="0.3">
      <c r="A170" s="15">
        <v>272072</v>
      </c>
      <c r="B170" s="15" t="s">
        <v>573</v>
      </c>
      <c r="C170" s="36">
        <f>VLOOKUP(A170,Pricing!A161:B3456,2,0)</f>
        <v>260.41000000000003</v>
      </c>
      <c r="D170" s="25"/>
    </row>
    <row r="171" spans="1:4" x14ac:dyDescent="0.3">
      <c r="A171" s="15">
        <v>272078</v>
      </c>
      <c r="B171" s="15" t="s">
        <v>574</v>
      </c>
      <c r="C171" s="36">
        <f>VLOOKUP(A171,Pricing!A162:B3457,2,0)</f>
        <v>285.04000000000002</v>
      </c>
      <c r="D171" s="25"/>
    </row>
    <row r="172" spans="1:4" x14ac:dyDescent="0.3">
      <c r="A172" s="15">
        <v>272084</v>
      </c>
      <c r="B172" s="15" t="s">
        <v>575</v>
      </c>
      <c r="C172" s="36">
        <f>VLOOKUP(A172,Pricing!A163:B3458,2,0)</f>
        <v>308.77999999999997</v>
      </c>
      <c r="D172" s="25"/>
    </row>
    <row r="173" spans="1:4" x14ac:dyDescent="0.3">
      <c r="A173" s="15">
        <v>272090</v>
      </c>
      <c r="B173" s="15" t="s">
        <v>576</v>
      </c>
      <c r="C173" s="36">
        <f>VLOOKUP(A173,Pricing!A164:B3459,2,0)</f>
        <v>331.63</v>
      </c>
      <c r="D173" s="25"/>
    </row>
    <row r="174" spans="1:4" x14ac:dyDescent="0.3">
      <c r="A174" s="15">
        <v>272112</v>
      </c>
      <c r="B174" s="15" t="s">
        <v>577</v>
      </c>
      <c r="C174" s="36">
        <f>VLOOKUP(A174,Pricing!A165:B3460,2,0)</f>
        <v>44.55</v>
      </c>
      <c r="D174" s="25"/>
    </row>
    <row r="175" spans="1:4" x14ac:dyDescent="0.3">
      <c r="A175" s="15">
        <v>272115</v>
      </c>
      <c r="B175" s="15" t="s">
        <v>578</v>
      </c>
      <c r="C175" s="36">
        <f>VLOOKUP(A175,Pricing!A166:B3461,2,0)</f>
        <v>52.75</v>
      </c>
      <c r="D175" s="25"/>
    </row>
    <row r="176" spans="1:4" x14ac:dyDescent="0.3">
      <c r="A176" s="15">
        <v>272118</v>
      </c>
      <c r="B176" s="15" t="s">
        <v>579</v>
      </c>
      <c r="C176" s="36">
        <f>VLOOKUP(A176,Pricing!A167:B3462,2,0)</f>
        <v>61.04</v>
      </c>
      <c r="D176" s="25"/>
    </row>
    <row r="177" spans="1:4" x14ac:dyDescent="0.3">
      <c r="A177" s="15">
        <v>272121</v>
      </c>
      <c r="B177" s="15" t="s">
        <v>580</v>
      </c>
      <c r="C177" s="36">
        <f>VLOOKUP(A177,Pricing!A168:B3463,2,0)</f>
        <v>69.459999999999994</v>
      </c>
      <c r="D177" s="25"/>
    </row>
    <row r="178" spans="1:4" x14ac:dyDescent="0.3">
      <c r="A178" s="15">
        <v>272124</v>
      </c>
      <c r="B178" s="15" t="s">
        <v>581</v>
      </c>
      <c r="C178" s="36">
        <f>VLOOKUP(A178,Pricing!A169:B3464,2,0)</f>
        <v>77.78</v>
      </c>
      <c r="D178" s="25"/>
    </row>
    <row r="179" spans="1:4" x14ac:dyDescent="0.3">
      <c r="A179" s="15">
        <v>272127</v>
      </c>
      <c r="B179" s="15" t="s">
        <v>582</v>
      </c>
      <c r="C179" s="36">
        <f>VLOOKUP(A179,Pricing!A170:B3465,2,0)</f>
        <v>86.28</v>
      </c>
      <c r="D179" s="25"/>
    </row>
    <row r="180" spans="1:4" x14ac:dyDescent="0.3">
      <c r="A180" s="15">
        <v>272130</v>
      </c>
      <c r="B180" s="15" t="s">
        <v>583</v>
      </c>
      <c r="C180" s="36">
        <f>VLOOKUP(A180,Pricing!A171:B3466,2,0)</f>
        <v>94.7</v>
      </c>
      <c r="D180" s="25"/>
    </row>
    <row r="181" spans="1:4" x14ac:dyDescent="0.3">
      <c r="A181" s="15">
        <v>272133</v>
      </c>
      <c r="B181" s="15" t="s">
        <v>584</v>
      </c>
      <c r="C181" s="36">
        <f>VLOOKUP(A181,Pricing!A172:B3467,2,0)</f>
        <v>102.89</v>
      </c>
      <c r="D181" s="25"/>
    </row>
    <row r="182" spans="1:4" x14ac:dyDescent="0.3">
      <c r="A182" s="15">
        <v>272136</v>
      </c>
      <c r="B182" s="15" t="s">
        <v>585</v>
      </c>
      <c r="C182" s="36">
        <f>VLOOKUP(A182,Pricing!A173:B3468,2,0)</f>
        <v>111.2</v>
      </c>
      <c r="D182" s="25"/>
    </row>
    <row r="183" spans="1:4" x14ac:dyDescent="0.3">
      <c r="A183" s="15">
        <v>272142</v>
      </c>
      <c r="B183" s="15" t="s">
        <v>586</v>
      </c>
      <c r="C183" s="36">
        <f>VLOOKUP(A183,Pricing!A174:B3469,2,0)</f>
        <v>127.67</v>
      </c>
      <c r="D183" s="25"/>
    </row>
    <row r="184" spans="1:4" x14ac:dyDescent="0.3">
      <c r="A184" s="15">
        <v>272148</v>
      </c>
      <c r="B184" s="15" t="s">
        <v>587</v>
      </c>
      <c r="C184" s="36">
        <f>VLOOKUP(A184,Pricing!A175:B3470,2,0)</f>
        <v>146.06</v>
      </c>
      <c r="D184" s="25"/>
    </row>
    <row r="185" spans="1:4" x14ac:dyDescent="0.3">
      <c r="A185" s="15">
        <v>272154</v>
      </c>
      <c r="B185" s="15" t="s">
        <v>588</v>
      </c>
      <c r="C185" s="36">
        <f>VLOOKUP(A185,Pricing!A176:B3471,2,0)</f>
        <v>164.33</v>
      </c>
      <c r="D185" s="25"/>
    </row>
    <row r="186" spans="1:4" x14ac:dyDescent="0.3">
      <c r="A186" s="15">
        <v>272160</v>
      </c>
      <c r="B186" s="15" t="s">
        <v>589</v>
      </c>
      <c r="C186" s="36">
        <f>VLOOKUP(A186,Pricing!A177:B3472,2,0)</f>
        <v>182.15</v>
      </c>
      <c r="D186" s="25"/>
    </row>
    <row r="187" spans="1:4" x14ac:dyDescent="0.3">
      <c r="A187" s="15">
        <v>272166</v>
      </c>
      <c r="B187" s="15" t="s">
        <v>590</v>
      </c>
      <c r="C187" s="36">
        <f>VLOOKUP(A187,Pricing!A178:B3473,2,0)</f>
        <v>259.57</v>
      </c>
      <c r="D187" s="25"/>
    </row>
    <row r="188" spans="1:4" x14ac:dyDescent="0.3">
      <c r="A188" s="15">
        <v>272172</v>
      </c>
      <c r="B188" s="15" t="s">
        <v>591</v>
      </c>
      <c r="C188" s="36">
        <f>VLOOKUP(A188,Pricing!A179:B3474,2,0)</f>
        <v>295.29000000000002</v>
      </c>
      <c r="D188" s="25"/>
    </row>
    <row r="189" spans="1:4" x14ac:dyDescent="0.3">
      <c r="A189" s="15">
        <v>272178</v>
      </c>
      <c r="B189" s="15" t="s">
        <v>592</v>
      </c>
      <c r="C189" s="36">
        <f>VLOOKUP(A189,Pricing!A180:B3475,2,0)</f>
        <v>323.25</v>
      </c>
      <c r="D189" s="25"/>
    </row>
    <row r="190" spans="1:4" x14ac:dyDescent="0.3">
      <c r="A190" s="15">
        <v>272184</v>
      </c>
      <c r="B190" s="15" t="s">
        <v>593</v>
      </c>
      <c r="C190" s="36">
        <f>VLOOKUP(A190,Pricing!A181:B3476,2,0)</f>
        <v>350.29</v>
      </c>
      <c r="D190" s="25"/>
    </row>
    <row r="191" spans="1:4" x14ac:dyDescent="0.3">
      <c r="A191" s="15">
        <v>272190</v>
      </c>
      <c r="B191" s="15" t="s">
        <v>594</v>
      </c>
      <c r="C191" s="36">
        <f>VLOOKUP(A191,Pricing!A182:B3477,2,0)</f>
        <v>376.19</v>
      </c>
      <c r="D191" s="25"/>
    </row>
  </sheetData>
  <pageMargins left="0.7" right="0.7" top="0.75" bottom="0.75" header="0.3" footer="0.3"/>
  <pageSetup paperSize="9" scale="73" orientation="portrait" r:id="rId1"/>
  <rowBreaks count="2" manualBreakCount="2">
    <brk id="69" max="16383" man="1"/>
    <brk id="13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9"/>
      <c r="B1" s="330" t="s">
        <v>2704</v>
      </c>
      <c r="C1" s="330"/>
      <c r="D1" s="330"/>
      <c r="E1" s="330"/>
      <c r="F1" s="330"/>
      <c r="G1" s="330"/>
      <c r="H1" s="330"/>
      <c r="I1" s="330"/>
      <c r="J1" s="119"/>
      <c r="K1" s="119"/>
    </row>
    <row r="2" spans="1:11" x14ac:dyDescent="0.3">
      <c r="A2" s="31" t="s">
        <v>1387</v>
      </c>
      <c r="B2" s="31" t="s">
        <v>1388</v>
      </c>
      <c r="C2" s="31" t="s">
        <v>1389</v>
      </c>
      <c r="D2" s="31" t="s">
        <v>1389</v>
      </c>
      <c r="E2" s="31" t="s">
        <v>1389</v>
      </c>
      <c r="F2" s="31" t="s">
        <v>1389</v>
      </c>
      <c r="G2" s="31" t="s">
        <v>1389</v>
      </c>
      <c r="H2" s="31" t="s">
        <v>1389</v>
      </c>
      <c r="I2" s="31" t="s">
        <v>1389</v>
      </c>
      <c r="J2" s="31" t="s">
        <v>1389</v>
      </c>
      <c r="K2" s="31" t="s">
        <v>1389</v>
      </c>
    </row>
    <row r="3" spans="1:11" x14ac:dyDescent="0.3">
      <c r="A3" s="31" t="s">
        <v>1390</v>
      </c>
      <c r="B3" s="32">
        <v>1</v>
      </c>
      <c r="C3" s="32">
        <v>1</v>
      </c>
      <c r="D3" s="32">
        <v>2</v>
      </c>
      <c r="E3" s="32">
        <v>3</v>
      </c>
      <c r="F3" s="32">
        <v>3</v>
      </c>
      <c r="G3" s="32">
        <v>4</v>
      </c>
      <c r="H3" s="32">
        <v>4</v>
      </c>
      <c r="I3" s="32">
        <v>4</v>
      </c>
      <c r="J3" s="32">
        <v>5</v>
      </c>
      <c r="K3" s="33" t="s">
        <v>1391</v>
      </c>
    </row>
    <row r="4" spans="1:11" x14ac:dyDescent="0.3">
      <c r="A4" s="31" t="s">
        <v>1392</v>
      </c>
      <c r="B4" s="32">
        <v>1</v>
      </c>
      <c r="C4" s="32">
        <v>1</v>
      </c>
      <c r="D4" s="32">
        <v>1</v>
      </c>
      <c r="E4" s="32">
        <v>1</v>
      </c>
      <c r="F4" s="32">
        <v>2</v>
      </c>
      <c r="G4" s="32">
        <v>1</v>
      </c>
      <c r="H4" s="32">
        <v>2</v>
      </c>
      <c r="I4" s="32">
        <v>3</v>
      </c>
      <c r="J4" s="32">
        <v>3</v>
      </c>
      <c r="K4" s="32" t="s">
        <v>1393</v>
      </c>
    </row>
    <row r="5" spans="1:11" x14ac:dyDescent="0.3">
      <c r="A5" s="31"/>
      <c r="B5" s="32"/>
      <c r="C5" s="32"/>
      <c r="D5" s="32"/>
      <c r="E5" s="32"/>
      <c r="F5" s="32"/>
      <c r="G5" s="32"/>
      <c r="H5" s="32"/>
      <c r="I5" s="32"/>
      <c r="J5" s="32"/>
      <c r="K5" s="32"/>
    </row>
    <row r="6" spans="1:11" x14ac:dyDescent="0.3">
      <c r="A6" s="34" t="s">
        <v>1394</v>
      </c>
      <c r="B6" s="32"/>
      <c r="C6" s="32"/>
      <c r="D6" s="32"/>
      <c r="E6" s="32"/>
      <c r="F6" s="32"/>
      <c r="G6" s="32"/>
      <c r="H6" s="32"/>
      <c r="I6" s="32"/>
      <c r="J6" s="32"/>
      <c r="K6" s="32"/>
    </row>
    <row r="7" spans="1:11" x14ac:dyDescent="0.3">
      <c r="A7" s="31" t="s">
        <v>1395</v>
      </c>
      <c r="B7" s="32">
        <v>100</v>
      </c>
      <c r="C7" s="32">
        <v>120</v>
      </c>
      <c r="D7" s="32">
        <v>120</v>
      </c>
      <c r="E7" s="32">
        <v>150</v>
      </c>
      <c r="F7" s="32">
        <v>210</v>
      </c>
      <c r="G7" s="32">
        <v>170</v>
      </c>
      <c r="H7" s="32">
        <v>210</v>
      </c>
      <c r="I7" s="32">
        <v>250</v>
      </c>
      <c r="J7" s="32">
        <v>250</v>
      </c>
      <c r="K7" s="32">
        <v>300</v>
      </c>
    </row>
    <row r="8" spans="1:11" x14ac:dyDescent="0.3">
      <c r="A8" s="34" t="s">
        <v>1396</v>
      </c>
      <c r="B8" s="32"/>
      <c r="C8" s="32"/>
      <c r="D8" s="32"/>
      <c r="E8" s="32"/>
      <c r="F8" s="32"/>
      <c r="G8" s="32"/>
      <c r="H8" s="32"/>
      <c r="I8" s="32"/>
      <c r="J8" s="32"/>
      <c r="K8" s="32"/>
    </row>
    <row r="9" spans="1:11" x14ac:dyDescent="0.3">
      <c r="A9" s="31" t="s">
        <v>1395</v>
      </c>
      <c r="B9" s="32">
        <v>100</v>
      </c>
      <c r="C9" s="32" t="s">
        <v>1397</v>
      </c>
      <c r="D9" s="32" t="s">
        <v>1398</v>
      </c>
      <c r="E9" s="32">
        <v>210</v>
      </c>
      <c r="F9" s="32">
        <v>250</v>
      </c>
      <c r="G9" s="32">
        <v>210</v>
      </c>
      <c r="H9" s="32">
        <v>250</v>
      </c>
      <c r="I9" s="32">
        <v>300</v>
      </c>
      <c r="J9" s="32">
        <v>300</v>
      </c>
      <c r="K9" s="32">
        <v>300</v>
      </c>
    </row>
    <row r="10" spans="1:11" ht="37.799999999999997" customHeight="1" x14ac:dyDescent="0.3">
      <c r="A10" s="329" t="s">
        <v>2707</v>
      </c>
      <c r="B10" s="329"/>
      <c r="C10" s="329"/>
      <c r="D10" s="329"/>
      <c r="E10" s="329"/>
      <c r="F10" s="329"/>
      <c r="G10" s="329"/>
      <c r="H10" s="329"/>
      <c r="I10" s="329"/>
      <c r="J10" s="329"/>
      <c r="K10" s="329"/>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06"/>
  <sheetViews>
    <sheetView workbookViewId="0">
      <selection activeCell="D13" sqref="D13"/>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9"/>
      <c r="B1" s="119"/>
      <c r="C1" s="119"/>
      <c r="D1" s="119"/>
      <c r="E1" s="119"/>
    </row>
    <row r="2" spans="1:5" x14ac:dyDescent="0.3">
      <c r="A2" s="2" t="s">
        <v>2</v>
      </c>
      <c r="B2" s="2" t="s">
        <v>3</v>
      </c>
      <c r="C2" s="1" t="s">
        <v>0</v>
      </c>
      <c r="D2" s="2" t="s">
        <v>1</v>
      </c>
      <c r="E2" s="3" t="s">
        <v>4</v>
      </c>
    </row>
    <row r="3" spans="1:5" x14ac:dyDescent="0.3">
      <c r="A3" s="7" t="s">
        <v>111</v>
      </c>
      <c r="B3" s="5" t="s">
        <v>1914</v>
      </c>
      <c r="C3" s="6">
        <v>415084</v>
      </c>
      <c r="D3" s="7" t="s">
        <v>2595</v>
      </c>
      <c r="E3" s="11">
        <f>VLOOKUP(C3,Pricing!A:B,2,0)</f>
        <v>982.39</v>
      </c>
    </row>
    <row r="4" spans="1:5" x14ac:dyDescent="0.3">
      <c r="A4" s="7" t="s">
        <v>111</v>
      </c>
      <c r="B4" s="5" t="s">
        <v>1914</v>
      </c>
      <c r="C4" s="6">
        <v>415082</v>
      </c>
      <c r="D4" s="7" t="s">
        <v>2597</v>
      </c>
      <c r="E4" s="11">
        <f>VLOOKUP(C4,Pricing!A:B,2,0)</f>
        <v>809.39</v>
      </c>
    </row>
    <row r="5" spans="1:5" x14ac:dyDescent="0.3">
      <c r="A5" s="7" t="s">
        <v>111</v>
      </c>
      <c r="B5" s="5" t="s">
        <v>1914</v>
      </c>
      <c r="C5" s="6">
        <v>415094</v>
      </c>
      <c r="D5" s="7" t="s">
        <v>2925</v>
      </c>
      <c r="E5" s="11">
        <f>VLOOKUP(C5,Pricing!A:B,2,0)</f>
        <v>1618.47</v>
      </c>
    </row>
    <row r="6" spans="1:5" x14ac:dyDescent="0.3">
      <c r="A6" s="7" t="s">
        <v>111</v>
      </c>
      <c r="B6" s="5" t="s">
        <v>1914</v>
      </c>
      <c r="C6" s="6">
        <v>471041</v>
      </c>
      <c r="D6" s="7" t="s">
        <v>1902</v>
      </c>
      <c r="E6" s="11">
        <f>VLOOKUP(C6,Pricing!A:B,2,0)</f>
        <v>936.69</v>
      </c>
    </row>
    <row r="7" spans="1:5" x14ac:dyDescent="0.3">
      <c r="A7" s="7" t="s">
        <v>111</v>
      </c>
      <c r="B7" s="5" t="s">
        <v>1914</v>
      </c>
      <c r="C7" s="6">
        <v>471040</v>
      </c>
      <c r="D7" s="7" t="s">
        <v>1903</v>
      </c>
      <c r="E7" s="11">
        <f>VLOOKUP(C7,Pricing!A:B,2,0)</f>
        <v>885.84</v>
      </c>
    </row>
    <row r="8" spans="1:5" x14ac:dyDescent="0.3">
      <c r="A8" s="7" t="s">
        <v>111</v>
      </c>
      <c r="B8" s="5" t="s">
        <v>1914</v>
      </c>
      <c r="C8" s="6">
        <v>471039</v>
      </c>
      <c r="D8" s="7" t="s">
        <v>1904</v>
      </c>
      <c r="E8" s="11">
        <f>VLOOKUP(C8,Pricing!A:B,2,0)</f>
        <v>835.25</v>
      </c>
    </row>
    <row r="9" spans="1:5" x14ac:dyDescent="0.3">
      <c r="A9" s="7" t="s">
        <v>111</v>
      </c>
      <c r="B9" s="5" t="s">
        <v>1914</v>
      </c>
      <c r="C9" s="6">
        <v>471038</v>
      </c>
      <c r="D9" s="7" t="s">
        <v>1905</v>
      </c>
      <c r="E9" s="11">
        <f>VLOOKUP(C9,Pricing!A:B,2,0)</f>
        <v>783.53</v>
      </c>
    </row>
    <row r="10" spans="1:5" x14ac:dyDescent="0.3">
      <c r="A10" s="7" t="s">
        <v>111</v>
      </c>
      <c r="B10" s="5" t="s">
        <v>1914</v>
      </c>
      <c r="C10" s="6">
        <v>471037</v>
      </c>
      <c r="D10" s="7" t="s">
        <v>1906</v>
      </c>
      <c r="E10" s="11">
        <f>VLOOKUP(C10,Pricing!A:B,2,0)</f>
        <v>732.01</v>
      </c>
    </row>
    <row r="11" spans="1:5" x14ac:dyDescent="0.3">
      <c r="A11" s="7" t="s">
        <v>111</v>
      </c>
      <c r="B11" s="5" t="s">
        <v>1914</v>
      </c>
      <c r="C11" s="6">
        <v>471036</v>
      </c>
      <c r="D11" s="7" t="s">
        <v>1907</v>
      </c>
      <c r="E11" s="11">
        <f>VLOOKUP(C11,Pricing!A:B,2,0)</f>
        <v>654.21</v>
      </c>
    </row>
    <row r="12" spans="1:5" x14ac:dyDescent="0.3">
      <c r="A12" s="7" t="s">
        <v>111</v>
      </c>
      <c r="B12" s="5" t="s">
        <v>1914</v>
      </c>
      <c r="C12" s="6">
        <v>471035</v>
      </c>
      <c r="D12" s="7" t="s">
        <v>1908</v>
      </c>
      <c r="E12" s="11">
        <f>VLOOKUP(C12,Pricing!A:B,2,0)</f>
        <v>763.77</v>
      </c>
    </row>
    <row r="13" spans="1:5" x14ac:dyDescent="0.3">
      <c r="A13" s="7" t="s">
        <v>111</v>
      </c>
      <c r="B13" s="5" t="s">
        <v>1914</v>
      </c>
      <c r="C13" s="6">
        <v>471034</v>
      </c>
      <c r="D13" s="7" t="s">
        <v>1909</v>
      </c>
      <c r="E13" s="11">
        <f>VLOOKUP(C13,Pricing!A:B,2,0)</f>
        <v>712.3</v>
      </c>
    </row>
    <row r="14" spans="1:5" x14ac:dyDescent="0.3">
      <c r="A14" s="7" t="s">
        <v>111</v>
      </c>
      <c r="B14" s="5" t="s">
        <v>1914</v>
      </c>
      <c r="C14" s="6">
        <v>471033</v>
      </c>
      <c r="D14" s="7" t="s">
        <v>1910</v>
      </c>
      <c r="E14" s="11">
        <f>VLOOKUP(C14,Pricing!A:B,2,0)</f>
        <v>673.43</v>
      </c>
    </row>
    <row r="15" spans="1:5" x14ac:dyDescent="0.3">
      <c r="A15" s="7" t="s">
        <v>111</v>
      </c>
      <c r="B15" s="5" t="s">
        <v>1914</v>
      </c>
      <c r="C15" s="6">
        <v>471032</v>
      </c>
      <c r="D15" s="7" t="s">
        <v>1911</v>
      </c>
      <c r="E15" s="11">
        <f>VLOOKUP(C15,Pricing!A:B,2,0)</f>
        <v>639.53</v>
      </c>
    </row>
    <row r="16" spans="1:5" x14ac:dyDescent="0.3">
      <c r="A16" s="7" t="s">
        <v>111</v>
      </c>
      <c r="B16" s="5" t="s">
        <v>1914</v>
      </c>
      <c r="C16" s="6">
        <v>471031</v>
      </c>
      <c r="D16" s="7" t="s">
        <v>1912</v>
      </c>
      <c r="E16" s="11">
        <f>VLOOKUP(C16,Pricing!A:B,2,0)</f>
        <v>614.52</v>
      </c>
    </row>
    <row r="17" spans="1:5" x14ac:dyDescent="0.3">
      <c r="A17" s="7" t="s">
        <v>111</v>
      </c>
      <c r="B17" s="5" t="s">
        <v>1914</v>
      </c>
      <c r="C17" s="6">
        <v>471030</v>
      </c>
      <c r="D17" s="7" t="s">
        <v>1913</v>
      </c>
      <c r="E17" s="11">
        <f>VLOOKUP(C17,Pricing!A:B,2,0)</f>
        <v>543.04</v>
      </c>
    </row>
    <row r="18" spans="1:5" x14ac:dyDescent="0.3">
      <c r="A18" s="7" t="s">
        <v>2919</v>
      </c>
      <c r="B18" s="5" t="s">
        <v>1914</v>
      </c>
      <c r="C18" s="6">
        <v>415096</v>
      </c>
      <c r="D18" s="7" t="s">
        <v>2920</v>
      </c>
      <c r="E18" s="11">
        <f>VLOOKUP(C18,Pricing!A:B,2,0)</f>
        <v>632.91</v>
      </c>
    </row>
    <row r="19" spans="1:5" x14ac:dyDescent="0.3">
      <c r="A19" s="7" t="s">
        <v>2919</v>
      </c>
      <c r="B19" s="5" t="s">
        <v>1914</v>
      </c>
      <c r="C19" s="6">
        <v>411418</v>
      </c>
      <c r="D19" s="7" t="s">
        <v>2921</v>
      </c>
      <c r="E19" s="11">
        <f>VLOOKUP(C19,Pricing!A:B,2,0)</f>
        <v>658.88</v>
      </c>
    </row>
    <row r="20" spans="1:5" x14ac:dyDescent="0.3">
      <c r="A20" s="7" t="s">
        <v>2919</v>
      </c>
      <c r="B20" s="5" t="s">
        <v>1914</v>
      </c>
      <c r="C20" s="6">
        <v>411419</v>
      </c>
      <c r="D20" s="7" t="s">
        <v>2922</v>
      </c>
      <c r="E20" s="11">
        <f>VLOOKUP(C20,Pricing!A:B,2,0)</f>
        <v>746.58</v>
      </c>
    </row>
    <row r="21" spans="1:5" x14ac:dyDescent="0.3">
      <c r="A21" s="7" t="s">
        <v>2919</v>
      </c>
      <c r="B21" s="5" t="s">
        <v>1914</v>
      </c>
      <c r="C21" s="6">
        <v>415965</v>
      </c>
      <c r="D21" s="7" t="s">
        <v>2923</v>
      </c>
      <c r="E21" s="11">
        <f>VLOOKUP(C21,Pricing!A:B,2,0)</f>
        <v>852.67</v>
      </c>
    </row>
    <row r="22" spans="1:5" x14ac:dyDescent="0.3">
      <c r="A22" s="7" t="s">
        <v>2919</v>
      </c>
      <c r="B22" s="5" t="s">
        <v>1914</v>
      </c>
      <c r="C22" s="6">
        <v>415966</v>
      </c>
      <c r="D22" s="7" t="s">
        <v>2924</v>
      </c>
      <c r="E22" s="11">
        <f>VLOOKUP(C22,Pricing!A:B,2,0)</f>
        <v>1094.0899999999999</v>
      </c>
    </row>
    <row r="23" spans="1:5" x14ac:dyDescent="0.3">
      <c r="A23" s="7" t="s">
        <v>111</v>
      </c>
      <c r="B23" s="5" t="s">
        <v>2686</v>
      </c>
      <c r="C23" s="6">
        <v>176701</v>
      </c>
      <c r="D23" s="7" t="s">
        <v>112</v>
      </c>
      <c r="E23" s="11">
        <f>VLOOKUP(C23,Pricing!A:B,2,0)</f>
        <v>386.27</v>
      </c>
    </row>
    <row r="24" spans="1:5" x14ac:dyDescent="0.3">
      <c r="A24" s="7" t="s">
        <v>111</v>
      </c>
      <c r="B24" s="5" t="s">
        <v>2686</v>
      </c>
      <c r="C24" s="6">
        <v>176702</v>
      </c>
      <c r="D24" s="7" t="s">
        <v>113</v>
      </c>
      <c r="E24" s="11">
        <f>VLOOKUP(C24,Pricing!A:B,2,0)</f>
        <v>409.89</v>
      </c>
    </row>
    <row r="25" spans="1:5" x14ac:dyDescent="0.3">
      <c r="A25" s="7" t="s">
        <v>111</v>
      </c>
      <c r="B25" s="5" t="s">
        <v>2686</v>
      </c>
      <c r="C25" s="6">
        <v>176703</v>
      </c>
      <c r="D25" s="7" t="s">
        <v>114</v>
      </c>
      <c r="E25" s="11">
        <f>VLOOKUP(C25,Pricing!A:B,2,0)</f>
        <v>425.25</v>
      </c>
    </row>
    <row r="26" spans="1:5" x14ac:dyDescent="0.3">
      <c r="A26" s="7" t="s">
        <v>111</v>
      </c>
      <c r="B26" s="5" t="s">
        <v>2686</v>
      </c>
      <c r="C26" s="6">
        <v>176704</v>
      </c>
      <c r="D26" s="7" t="s">
        <v>115</v>
      </c>
      <c r="E26" s="11">
        <f>VLOOKUP(C26,Pricing!A:B,2,0)</f>
        <v>463.05</v>
      </c>
    </row>
    <row r="27" spans="1:5" x14ac:dyDescent="0.3">
      <c r="A27" s="7" t="s">
        <v>111</v>
      </c>
      <c r="B27" s="5" t="s">
        <v>2686</v>
      </c>
      <c r="C27" s="6">
        <v>176705</v>
      </c>
      <c r="D27" s="7" t="s">
        <v>116</v>
      </c>
      <c r="E27" s="11">
        <f>VLOOKUP(C27,Pricing!A:B,2,0)</f>
        <v>532.74</v>
      </c>
    </row>
    <row r="28" spans="1:5" x14ac:dyDescent="0.3">
      <c r="A28" s="7" t="s">
        <v>111</v>
      </c>
      <c r="B28" s="5" t="s">
        <v>2686</v>
      </c>
      <c r="C28" s="6">
        <v>176706</v>
      </c>
      <c r="D28" s="7" t="s">
        <v>117</v>
      </c>
      <c r="E28" s="11">
        <f>VLOOKUP(C28,Pricing!A:B,2,0)</f>
        <v>564.64</v>
      </c>
    </row>
    <row r="29" spans="1:5" x14ac:dyDescent="0.3">
      <c r="A29" s="7" t="s">
        <v>111</v>
      </c>
      <c r="B29" s="5" t="s">
        <v>2453</v>
      </c>
      <c r="C29" s="6">
        <v>174771</v>
      </c>
      <c r="D29" s="7" t="s">
        <v>2937</v>
      </c>
      <c r="E29" s="11">
        <f>VLOOKUP(C29,Pricing!A:B,2,0)</f>
        <v>588.97</v>
      </c>
    </row>
    <row r="30" spans="1:5" x14ac:dyDescent="0.3">
      <c r="A30" s="7" t="s">
        <v>111</v>
      </c>
      <c r="B30" s="5" t="s">
        <v>2453</v>
      </c>
      <c r="C30" s="6">
        <v>174772</v>
      </c>
      <c r="D30" s="7" t="s">
        <v>2936</v>
      </c>
      <c r="E30" s="11">
        <f>VLOOKUP(C30,Pricing!A:B,2,0)</f>
        <v>616.15</v>
      </c>
    </row>
    <row r="31" spans="1:5" x14ac:dyDescent="0.3">
      <c r="A31" s="7" t="s">
        <v>111</v>
      </c>
      <c r="B31" s="5" t="s">
        <v>2453</v>
      </c>
      <c r="C31" s="6">
        <v>174773</v>
      </c>
      <c r="D31" s="7" t="s">
        <v>2938</v>
      </c>
      <c r="E31" s="11">
        <f>VLOOKUP(C31,Pricing!A:B,2,0)</f>
        <v>683.53</v>
      </c>
    </row>
    <row r="32" spans="1:5" x14ac:dyDescent="0.3">
      <c r="A32" s="7" t="s">
        <v>111</v>
      </c>
      <c r="B32" s="5" t="s">
        <v>2453</v>
      </c>
      <c r="C32" s="6">
        <v>174774</v>
      </c>
      <c r="D32" s="7" t="s">
        <v>2939</v>
      </c>
      <c r="E32" s="11">
        <f>VLOOKUP(C32,Pricing!A:B,2,0)</f>
        <v>749.44</v>
      </c>
    </row>
    <row r="33" spans="1:5" x14ac:dyDescent="0.3">
      <c r="A33" s="7" t="s">
        <v>111</v>
      </c>
      <c r="B33" s="5" t="s">
        <v>2453</v>
      </c>
      <c r="C33" s="6">
        <v>174775</v>
      </c>
      <c r="D33" s="7" t="s">
        <v>2940</v>
      </c>
      <c r="E33" s="11">
        <f>VLOOKUP(C33,Pricing!A:B,2,0)</f>
        <v>535.08000000000004</v>
      </c>
    </row>
    <row r="34" spans="1:5" x14ac:dyDescent="0.3">
      <c r="A34" s="7" t="s">
        <v>111</v>
      </c>
      <c r="B34" s="5" t="s">
        <v>2453</v>
      </c>
      <c r="C34" s="6">
        <v>174776</v>
      </c>
      <c r="D34" s="7" t="s">
        <v>2941</v>
      </c>
      <c r="E34" s="11">
        <f>VLOOKUP(C34,Pricing!A:B,2,0)</f>
        <v>558.16</v>
      </c>
    </row>
    <row r="35" spans="1:5" x14ac:dyDescent="0.3">
      <c r="A35" s="7" t="s">
        <v>111</v>
      </c>
      <c r="B35" s="5" t="s">
        <v>2453</v>
      </c>
      <c r="C35" s="6">
        <v>174777</v>
      </c>
      <c r="D35" s="7" t="s">
        <v>2942</v>
      </c>
      <c r="E35" s="11">
        <f>VLOOKUP(C35,Pricing!A:B,2,0)</f>
        <v>577.07000000000005</v>
      </c>
    </row>
    <row r="36" spans="1:5" x14ac:dyDescent="0.3">
      <c r="A36" s="7" t="s">
        <v>111</v>
      </c>
      <c r="B36" s="5" t="s">
        <v>2453</v>
      </c>
      <c r="C36" s="6">
        <v>174778</v>
      </c>
      <c r="D36" s="7" t="s">
        <v>2943</v>
      </c>
      <c r="E36" s="11">
        <f>VLOOKUP(C36,Pricing!A:B,2,0)</f>
        <v>601.04</v>
      </c>
    </row>
    <row r="37" spans="1:5" x14ac:dyDescent="0.3">
      <c r="A37" s="7" t="s">
        <v>111</v>
      </c>
      <c r="B37" s="5" t="s">
        <v>2453</v>
      </c>
      <c r="C37" s="6">
        <v>174779</v>
      </c>
      <c r="D37" s="7" t="s">
        <v>2944</v>
      </c>
      <c r="E37" s="11">
        <f>VLOOKUP(C37,Pricing!A:B,2,0)</f>
        <v>672.97</v>
      </c>
    </row>
    <row r="38" spans="1:5" x14ac:dyDescent="0.3">
      <c r="A38" s="7" t="s">
        <v>111</v>
      </c>
      <c r="B38" s="5" t="s">
        <v>2453</v>
      </c>
      <c r="C38" s="6">
        <v>174780</v>
      </c>
      <c r="D38" s="7" t="s">
        <v>2945</v>
      </c>
      <c r="E38" s="11">
        <f>VLOOKUP(C38,Pricing!A:B,2,0)</f>
        <v>732.1</v>
      </c>
    </row>
    <row r="39" spans="1:5" x14ac:dyDescent="0.3">
      <c r="A39" s="7" t="s">
        <v>111</v>
      </c>
      <c r="B39" s="5" t="s">
        <v>2453</v>
      </c>
      <c r="C39" s="6">
        <v>174781</v>
      </c>
      <c r="D39" s="7" t="s">
        <v>2946</v>
      </c>
      <c r="E39" s="11">
        <f>VLOOKUP(C39,Pricing!A:B,2,0)</f>
        <v>466.13</v>
      </c>
    </row>
    <row r="40" spans="1:5" x14ac:dyDescent="0.3">
      <c r="A40" s="7" t="s">
        <v>111</v>
      </c>
      <c r="B40" s="5" t="s">
        <v>2453</v>
      </c>
      <c r="C40" s="6">
        <v>174782</v>
      </c>
      <c r="D40" s="7" t="s">
        <v>2947</v>
      </c>
      <c r="E40" s="11">
        <f>VLOOKUP(C40,Pricing!A:B,2,0)</f>
        <v>496.29</v>
      </c>
    </row>
    <row r="41" spans="1:5" x14ac:dyDescent="0.3">
      <c r="A41" s="7" t="s">
        <v>111</v>
      </c>
      <c r="B41" s="5" t="s">
        <v>2453</v>
      </c>
      <c r="C41" s="6">
        <v>174783</v>
      </c>
      <c r="D41" s="7" t="s">
        <v>2948</v>
      </c>
      <c r="E41" s="11">
        <f>VLOOKUP(C41,Pricing!A:B,2,0)</f>
        <v>514.98</v>
      </c>
    </row>
    <row r="42" spans="1:5" x14ac:dyDescent="0.3">
      <c r="A42" s="7" t="s">
        <v>111</v>
      </c>
      <c r="B42" s="5" t="s">
        <v>2453</v>
      </c>
      <c r="C42" s="6">
        <v>174784</v>
      </c>
      <c r="D42" s="7" t="s">
        <v>2949</v>
      </c>
      <c r="E42" s="11">
        <f>VLOOKUP(C42,Pricing!A:B,2,0)</f>
        <v>539</v>
      </c>
    </row>
    <row r="43" spans="1:5" x14ac:dyDescent="0.3">
      <c r="A43" s="7" t="s">
        <v>111</v>
      </c>
      <c r="B43" s="5" t="s">
        <v>2453</v>
      </c>
      <c r="C43" s="6">
        <v>174785</v>
      </c>
      <c r="D43" s="7" t="s">
        <v>2950</v>
      </c>
      <c r="E43" s="11">
        <f>VLOOKUP(C43,Pricing!A:B,2,0)</f>
        <v>565.46</v>
      </c>
    </row>
    <row r="44" spans="1:5" x14ac:dyDescent="0.3">
      <c r="A44" s="7" t="s">
        <v>111</v>
      </c>
      <c r="B44" s="5" t="s">
        <v>2453</v>
      </c>
      <c r="C44" s="6">
        <v>174786</v>
      </c>
      <c r="D44" s="7" t="s">
        <v>2951</v>
      </c>
      <c r="E44" s="11">
        <f>VLOOKUP(C44,Pricing!A:B,2,0)</f>
        <v>596.82000000000005</v>
      </c>
    </row>
    <row r="45" spans="1:5" x14ac:dyDescent="0.3">
      <c r="A45" s="7" t="s">
        <v>111</v>
      </c>
      <c r="B45" s="5" t="s">
        <v>2453</v>
      </c>
      <c r="C45" s="6">
        <v>174787</v>
      </c>
      <c r="D45" s="7" t="s">
        <v>2952</v>
      </c>
      <c r="E45" s="11">
        <f>VLOOKUP(C45,Pricing!A:B,2,0)</f>
        <v>497.49</v>
      </c>
    </row>
    <row r="46" spans="1:5" x14ac:dyDescent="0.3">
      <c r="A46" s="7" t="s">
        <v>111</v>
      </c>
      <c r="B46" s="5" t="s">
        <v>2453</v>
      </c>
      <c r="C46" s="6">
        <v>174788</v>
      </c>
      <c r="D46" s="7" t="s">
        <v>2953</v>
      </c>
      <c r="E46" s="11">
        <f>VLOOKUP(C46,Pricing!A:B,2,0)</f>
        <v>517.05999999999995</v>
      </c>
    </row>
    <row r="47" spans="1:5" x14ac:dyDescent="0.3">
      <c r="A47" s="7" t="s">
        <v>111</v>
      </c>
      <c r="B47" s="5" t="s">
        <v>2453</v>
      </c>
      <c r="C47" s="6">
        <v>174789</v>
      </c>
      <c r="D47" s="7" t="s">
        <v>2954</v>
      </c>
      <c r="E47" s="11">
        <f>VLOOKUP(C47,Pricing!A:B,2,0)</f>
        <v>531.15</v>
      </c>
    </row>
    <row r="48" spans="1:5" x14ac:dyDescent="0.3">
      <c r="A48" s="7" t="s">
        <v>111</v>
      </c>
      <c r="B48" s="5" t="s">
        <v>2453</v>
      </c>
      <c r="C48" s="6">
        <v>174790</v>
      </c>
      <c r="D48" s="7" t="s">
        <v>2955</v>
      </c>
      <c r="E48" s="11">
        <f>VLOOKUP(C48,Pricing!A:B,2,0)</f>
        <v>560.36</v>
      </c>
    </row>
    <row r="49" spans="1:5" x14ac:dyDescent="0.3">
      <c r="A49" s="7" t="s">
        <v>111</v>
      </c>
      <c r="B49" s="5" t="s">
        <v>2453</v>
      </c>
      <c r="C49" s="6">
        <v>174791</v>
      </c>
      <c r="D49" s="7" t="s">
        <v>2956</v>
      </c>
      <c r="E49" s="11">
        <f>VLOOKUP(C49,Pricing!A:B,2,0)</f>
        <v>425.95</v>
      </c>
    </row>
    <row r="50" spans="1:5" x14ac:dyDescent="0.3">
      <c r="A50" s="7" t="s">
        <v>111</v>
      </c>
      <c r="B50" s="5" t="s">
        <v>2453</v>
      </c>
      <c r="C50" s="6">
        <v>174792</v>
      </c>
      <c r="D50" s="7" t="s">
        <v>2957</v>
      </c>
      <c r="E50" s="11">
        <f>VLOOKUP(C50,Pricing!A:B,2,0)</f>
        <v>444.31</v>
      </c>
    </row>
    <row r="51" spans="1:5" x14ac:dyDescent="0.3">
      <c r="A51" s="7" t="s">
        <v>111</v>
      </c>
      <c r="B51" s="5" t="s">
        <v>2453</v>
      </c>
      <c r="C51" s="6">
        <v>174793</v>
      </c>
      <c r="D51" s="7" t="s">
        <v>2958</v>
      </c>
      <c r="E51" s="11">
        <f>VLOOKUP(C51,Pricing!A:B,2,0)</f>
        <v>468.43</v>
      </c>
    </row>
    <row r="52" spans="1:5" x14ac:dyDescent="0.3">
      <c r="A52" s="7" t="s">
        <v>111</v>
      </c>
      <c r="B52" s="5" t="s">
        <v>2453</v>
      </c>
      <c r="C52" s="6">
        <v>174794</v>
      </c>
      <c r="D52" s="7" t="s">
        <v>2959</v>
      </c>
      <c r="E52" s="11">
        <f>VLOOKUP(C52,Pricing!A:B,2,0)</f>
        <v>510.4</v>
      </c>
    </row>
    <row r="53" spans="1:5" x14ac:dyDescent="0.3">
      <c r="A53" s="7" t="s">
        <v>111</v>
      </c>
      <c r="B53" s="5" t="s">
        <v>2453</v>
      </c>
      <c r="C53" s="6">
        <v>174795</v>
      </c>
      <c r="D53" s="7" t="s">
        <v>2960</v>
      </c>
      <c r="E53" s="11">
        <f>VLOOKUP(C53,Pricing!A:B,2,0)</f>
        <v>553.85</v>
      </c>
    </row>
    <row r="54" spans="1:5" x14ac:dyDescent="0.3">
      <c r="A54" s="7" t="s">
        <v>111</v>
      </c>
      <c r="B54" s="5" t="s">
        <v>2453</v>
      </c>
      <c r="C54" s="6">
        <v>174796</v>
      </c>
      <c r="D54" s="7" t="s">
        <v>2961</v>
      </c>
      <c r="E54" s="11">
        <f>VLOOKUP(C54,Pricing!A:B,2,0)</f>
        <v>571.16999999999996</v>
      </c>
    </row>
    <row r="55" spans="1:5" x14ac:dyDescent="0.3">
      <c r="A55" s="7" t="s">
        <v>111</v>
      </c>
      <c r="B55" s="5" t="s">
        <v>2453</v>
      </c>
      <c r="C55" s="6">
        <v>174797</v>
      </c>
      <c r="D55" s="7" t="s">
        <v>2962</v>
      </c>
      <c r="E55" s="11">
        <f>VLOOKUP(C55,Pricing!A:B,2,0)</f>
        <v>592.92999999999995</v>
      </c>
    </row>
    <row r="56" spans="1:5" x14ac:dyDescent="0.3">
      <c r="A56" s="7" t="s">
        <v>111</v>
      </c>
      <c r="B56" s="5" t="s">
        <v>2453</v>
      </c>
      <c r="C56" s="6">
        <v>174798</v>
      </c>
      <c r="D56" s="7" t="s">
        <v>2963</v>
      </c>
      <c r="E56" s="11">
        <f>VLOOKUP(C56,Pricing!A:B,2,0)</f>
        <v>607.85</v>
      </c>
    </row>
    <row r="57" spans="1:5" x14ac:dyDescent="0.3">
      <c r="A57" s="7" t="s">
        <v>111</v>
      </c>
      <c r="B57" s="5" t="s">
        <v>2453</v>
      </c>
      <c r="C57" s="6">
        <v>174767</v>
      </c>
      <c r="D57" s="7" t="s">
        <v>2964</v>
      </c>
      <c r="E57" s="11">
        <f>VLOOKUP(C57,Pricing!A:B,2,0)</f>
        <v>356.78</v>
      </c>
    </row>
    <row r="58" spans="1:5" x14ac:dyDescent="0.3">
      <c r="A58" s="7" t="s">
        <v>111</v>
      </c>
      <c r="B58" s="5" t="s">
        <v>2453</v>
      </c>
      <c r="C58" s="6">
        <v>174768</v>
      </c>
      <c r="D58" s="7" t="s">
        <v>2965</v>
      </c>
      <c r="E58" s="11">
        <f>VLOOKUP(C58,Pricing!A:B,2,0)</f>
        <v>380.54</v>
      </c>
    </row>
    <row r="59" spans="1:5" x14ac:dyDescent="0.3">
      <c r="A59" s="7" t="s">
        <v>111</v>
      </c>
      <c r="B59" s="5" t="s">
        <v>2453</v>
      </c>
      <c r="C59" s="6">
        <v>174769</v>
      </c>
      <c r="D59" s="7" t="s">
        <v>2966</v>
      </c>
      <c r="E59" s="11">
        <f>VLOOKUP(C59,Pricing!A:B,2,0)</f>
        <v>398.42</v>
      </c>
    </row>
    <row r="60" spans="1:5" x14ac:dyDescent="0.3">
      <c r="A60" s="7" t="s">
        <v>111</v>
      </c>
      <c r="B60" s="5" t="s">
        <v>2453</v>
      </c>
      <c r="C60" s="6">
        <v>174770</v>
      </c>
      <c r="D60" s="7" t="s">
        <v>2967</v>
      </c>
      <c r="E60" s="11">
        <f>VLOOKUP(C60,Pricing!A:B,2,0)</f>
        <v>423.51</v>
      </c>
    </row>
    <row r="61" spans="1:5" x14ac:dyDescent="0.3">
      <c r="A61" s="7" t="s">
        <v>111</v>
      </c>
      <c r="B61" s="5" t="s">
        <v>2453</v>
      </c>
      <c r="C61" s="6">
        <v>175006</v>
      </c>
      <c r="D61" s="7" t="s">
        <v>2443</v>
      </c>
      <c r="E61" s="11">
        <f>VLOOKUP(C61,Pricing!A:B,2,0)</f>
        <v>424.39</v>
      </c>
    </row>
    <row r="62" spans="1:5" x14ac:dyDescent="0.3">
      <c r="A62" s="7" t="s">
        <v>111</v>
      </c>
      <c r="B62" s="5" t="s">
        <v>2453</v>
      </c>
      <c r="C62" s="6">
        <v>175007</v>
      </c>
      <c r="D62" s="7" t="s">
        <v>2444</v>
      </c>
      <c r="E62" s="11">
        <f>VLOOKUP(C62,Pricing!A:B,2,0)</f>
        <v>443.97</v>
      </c>
    </row>
    <row r="63" spans="1:5" x14ac:dyDescent="0.3">
      <c r="A63" s="7" t="s">
        <v>111</v>
      </c>
      <c r="B63" s="5" t="s">
        <v>2453</v>
      </c>
      <c r="C63" s="6">
        <v>175008</v>
      </c>
      <c r="D63" s="7" t="s">
        <v>2445</v>
      </c>
      <c r="E63" s="11">
        <f>VLOOKUP(C63,Pricing!A:B,2,0)</f>
        <v>461.93</v>
      </c>
    </row>
    <row r="64" spans="1:5" x14ac:dyDescent="0.3">
      <c r="A64" s="7" t="s">
        <v>111</v>
      </c>
      <c r="B64" s="5" t="s">
        <v>2453</v>
      </c>
      <c r="C64" s="6">
        <v>175009</v>
      </c>
      <c r="D64" s="7" t="s">
        <v>2446</v>
      </c>
      <c r="E64" s="11">
        <f>VLOOKUP(C64,Pricing!A:B,2,0)</f>
        <v>471.73</v>
      </c>
    </row>
    <row r="65" spans="1:5" x14ac:dyDescent="0.3">
      <c r="A65" s="7" t="s">
        <v>111</v>
      </c>
      <c r="B65" s="5" t="s">
        <v>2453</v>
      </c>
      <c r="C65" s="6">
        <v>175010</v>
      </c>
      <c r="D65" s="7" t="s">
        <v>2447</v>
      </c>
      <c r="E65" s="11">
        <f>VLOOKUP(C65,Pricing!A:B,2,0)</f>
        <v>554.97</v>
      </c>
    </row>
    <row r="66" spans="1:5" x14ac:dyDescent="0.3">
      <c r="A66" s="7" t="s">
        <v>111</v>
      </c>
      <c r="B66" s="5" t="s">
        <v>2453</v>
      </c>
      <c r="C66" s="6">
        <v>175011</v>
      </c>
      <c r="D66" s="7" t="s">
        <v>2448</v>
      </c>
      <c r="E66" s="11">
        <f>VLOOKUP(C66,Pricing!A:B,2,0)</f>
        <v>603.94000000000005</v>
      </c>
    </row>
    <row r="67" spans="1:5" x14ac:dyDescent="0.3">
      <c r="A67" s="7" t="s">
        <v>111</v>
      </c>
      <c r="B67" s="5" t="s">
        <v>2453</v>
      </c>
      <c r="C67" s="6">
        <v>175012</v>
      </c>
      <c r="D67" s="7" t="s">
        <v>2449</v>
      </c>
      <c r="E67" s="11">
        <f>VLOOKUP(C67,Pricing!A:B,2,0)</f>
        <v>350.94</v>
      </c>
    </row>
    <row r="68" spans="1:5" x14ac:dyDescent="0.3">
      <c r="A68" s="7" t="s">
        <v>111</v>
      </c>
      <c r="B68" s="5" t="s">
        <v>2453</v>
      </c>
      <c r="C68" s="6">
        <v>175013</v>
      </c>
      <c r="D68" s="7" t="s">
        <v>2450</v>
      </c>
      <c r="E68" s="11">
        <f>VLOOKUP(C68,Pricing!A:B,2,0)</f>
        <v>375.42</v>
      </c>
    </row>
    <row r="69" spans="1:5" x14ac:dyDescent="0.3">
      <c r="A69" s="7" t="s">
        <v>111</v>
      </c>
      <c r="B69" s="5" t="s">
        <v>2453</v>
      </c>
      <c r="C69" s="6">
        <v>175014</v>
      </c>
      <c r="D69" s="7" t="s">
        <v>2451</v>
      </c>
      <c r="E69" s="11">
        <f>VLOOKUP(C69,Pricing!A:B,2,0)</f>
        <v>395.01</v>
      </c>
    </row>
    <row r="70" spans="1:5" x14ac:dyDescent="0.3">
      <c r="A70" s="7" t="s">
        <v>111</v>
      </c>
      <c r="B70" s="5" t="s">
        <v>2453</v>
      </c>
      <c r="C70" s="6">
        <v>175015</v>
      </c>
      <c r="D70" s="7" t="s">
        <v>2452</v>
      </c>
      <c r="E70" s="11">
        <f>VLOOKUP(C70,Pricing!A:B,2,0)</f>
        <v>430.92</v>
      </c>
    </row>
    <row r="71" spans="1:5" x14ac:dyDescent="0.3">
      <c r="A71" s="7" t="s">
        <v>111</v>
      </c>
      <c r="B71" s="5" t="s">
        <v>2703</v>
      </c>
      <c r="C71" s="6">
        <v>515031</v>
      </c>
      <c r="D71" s="7" t="s">
        <v>2690</v>
      </c>
      <c r="E71" s="11">
        <f>VLOOKUP(C71,Pricing!A:B,2,0)</f>
        <v>378.8</v>
      </c>
    </row>
    <row r="72" spans="1:5" x14ac:dyDescent="0.3">
      <c r="A72" s="7" t="s">
        <v>111</v>
      </c>
      <c r="B72" s="5" t="s">
        <v>2703</v>
      </c>
      <c r="C72" s="6">
        <v>515032</v>
      </c>
      <c r="D72" s="7" t="s">
        <v>2689</v>
      </c>
      <c r="E72" s="11">
        <f>VLOOKUP(C72,Pricing!A:B,2,0)</f>
        <v>395.92</v>
      </c>
    </row>
    <row r="73" spans="1:5" x14ac:dyDescent="0.3">
      <c r="A73" s="7" t="s">
        <v>111</v>
      </c>
      <c r="B73" s="5" t="s">
        <v>2703</v>
      </c>
      <c r="C73" s="6">
        <v>515033</v>
      </c>
      <c r="D73" s="7" t="s">
        <v>2691</v>
      </c>
      <c r="E73" s="11">
        <f>VLOOKUP(C73,Pricing!A:B,2,0)</f>
        <v>424.45</v>
      </c>
    </row>
    <row r="74" spans="1:5" x14ac:dyDescent="0.3">
      <c r="A74" s="7" t="s">
        <v>111</v>
      </c>
      <c r="B74" s="5" t="s">
        <v>2703</v>
      </c>
      <c r="C74" s="6">
        <v>515034</v>
      </c>
      <c r="D74" s="7" t="s">
        <v>2692</v>
      </c>
      <c r="E74" s="11">
        <f>VLOOKUP(C74,Pricing!A:B,2,0)</f>
        <v>433.01</v>
      </c>
    </row>
    <row r="75" spans="1:5" x14ac:dyDescent="0.3">
      <c r="A75" s="7" t="s">
        <v>111</v>
      </c>
      <c r="B75" s="5" t="s">
        <v>2703</v>
      </c>
      <c r="C75" s="6">
        <v>515035</v>
      </c>
      <c r="D75" s="7" t="s">
        <v>2693</v>
      </c>
      <c r="E75" s="11">
        <f>VLOOKUP(C75,Pricing!A:B,2,0)</f>
        <v>470.12</v>
      </c>
    </row>
    <row r="76" spans="1:5" x14ac:dyDescent="0.3">
      <c r="A76" s="7" t="s">
        <v>111</v>
      </c>
      <c r="B76" s="5" t="s">
        <v>2703</v>
      </c>
      <c r="C76" s="6">
        <v>515036</v>
      </c>
      <c r="D76" s="7" t="s">
        <v>2694</v>
      </c>
      <c r="E76" s="11">
        <f>VLOOKUP(C76,Pricing!A:B,2,0)</f>
        <v>475.82</v>
      </c>
    </row>
    <row r="77" spans="1:5" x14ac:dyDescent="0.3">
      <c r="A77" s="7" t="s">
        <v>111</v>
      </c>
      <c r="B77" s="5" t="s">
        <v>2703</v>
      </c>
      <c r="C77" s="6">
        <v>515037</v>
      </c>
      <c r="D77" s="7" t="s">
        <v>2695</v>
      </c>
      <c r="E77" s="11">
        <f>VLOOKUP(C77,Pricing!A:B,2,0)</f>
        <v>483.06</v>
      </c>
    </row>
    <row r="78" spans="1:5" x14ac:dyDescent="0.3">
      <c r="A78" s="7" t="s">
        <v>111</v>
      </c>
      <c r="B78" s="5" t="s">
        <v>2703</v>
      </c>
      <c r="C78" s="6">
        <v>515038</v>
      </c>
      <c r="D78" s="7" t="s">
        <v>2696</v>
      </c>
      <c r="E78" s="11">
        <f>VLOOKUP(C78,Pricing!A:B,2,0)</f>
        <v>408.03</v>
      </c>
    </row>
    <row r="79" spans="1:5" x14ac:dyDescent="0.3">
      <c r="A79" s="7" t="s">
        <v>111</v>
      </c>
      <c r="B79" s="5" t="s">
        <v>2703</v>
      </c>
      <c r="C79" s="6">
        <v>515039</v>
      </c>
      <c r="D79" s="7" t="s">
        <v>2697</v>
      </c>
      <c r="E79" s="11">
        <f>VLOOKUP(C79,Pricing!A:B,2,0)</f>
        <v>427.99</v>
      </c>
    </row>
    <row r="80" spans="1:5" x14ac:dyDescent="0.3">
      <c r="A80" s="7" t="s">
        <v>111</v>
      </c>
      <c r="B80" s="5" t="s">
        <v>2703</v>
      </c>
      <c r="C80" s="6">
        <v>515040</v>
      </c>
      <c r="D80" s="7" t="s">
        <v>2698</v>
      </c>
      <c r="E80" s="11">
        <f>VLOOKUP(C80,Pricing!A:B,2,0)</f>
        <v>433.7</v>
      </c>
    </row>
    <row r="81" spans="1:5" x14ac:dyDescent="0.3">
      <c r="A81" s="7" t="s">
        <v>111</v>
      </c>
      <c r="B81" s="5" t="s">
        <v>2703</v>
      </c>
      <c r="C81" s="6">
        <v>515041</v>
      </c>
      <c r="D81" s="7" t="s">
        <v>2699</v>
      </c>
      <c r="E81" s="11">
        <f>VLOOKUP(C81,Pricing!A:B,2,0)</f>
        <v>462.24</v>
      </c>
    </row>
    <row r="82" spans="1:5" x14ac:dyDescent="0.3">
      <c r="A82" s="7" t="s">
        <v>111</v>
      </c>
      <c r="B82" s="5" t="s">
        <v>2703</v>
      </c>
      <c r="C82" s="6">
        <v>515042</v>
      </c>
      <c r="D82" s="7" t="s">
        <v>2700</v>
      </c>
      <c r="E82" s="11">
        <f>VLOOKUP(C82,Pricing!A:B,2,0)</f>
        <v>499.35</v>
      </c>
    </row>
    <row r="83" spans="1:5" x14ac:dyDescent="0.3">
      <c r="A83" s="7" t="s">
        <v>111</v>
      </c>
      <c r="B83" s="5" t="s">
        <v>2703</v>
      </c>
      <c r="C83" s="6">
        <v>515043</v>
      </c>
      <c r="D83" s="7" t="s">
        <v>2701</v>
      </c>
      <c r="E83" s="11">
        <f>VLOOKUP(C83,Pricing!A:B,2,0)</f>
        <v>510.75</v>
      </c>
    </row>
    <row r="84" spans="1:5" x14ac:dyDescent="0.3">
      <c r="A84" s="7" t="s">
        <v>111</v>
      </c>
      <c r="B84" s="5" t="s">
        <v>2703</v>
      </c>
      <c r="C84" s="6">
        <v>515044</v>
      </c>
      <c r="D84" s="7" t="s">
        <v>2702</v>
      </c>
      <c r="E84" s="11">
        <f>VLOOKUP(C84,Pricing!A:B,2,0)</f>
        <v>544.99</v>
      </c>
    </row>
    <row r="85" spans="1:5" x14ac:dyDescent="0.3">
      <c r="A85" s="7" t="s">
        <v>111</v>
      </c>
      <c r="B85" s="5" t="s">
        <v>2703</v>
      </c>
      <c r="C85" s="6">
        <v>515075</v>
      </c>
      <c r="D85" s="7" t="s">
        <v>2687</v>
      </c>
      <c r="E85" s="11">
        <f>VLOOKUP(C85,Pricing!A:B,2,0)</f>
        <v>1054.4000000000001</v>
      </c>
    </row>
    <row r="86" spans="1:5" x14ac:dyDescent="0.3">
      <c r="A86" s="7" t="s">
        <v>111</v>
      </c>
      <c r="B86" s="5" t="s">
        <v>2703</v>
      </c>
      <c r="C86" s="6">
        <v>515076</v>
      </c>
      <c r="D86" s="7" t="s">
        <v>2688</v>
      </c>
      <c r="E86" s="11">
        <f>VLOOKUP(C86,Pricing!A:B,2,0)</f>
        <v>1095.46</v>
      </c>
    </row>
    <row r="87" spans="1:5" x14ac:dyDescent="0.3">
      <c r="A87" s="7" t="s">
        <v>111</v>
      </c>
      <c r="B87" s="5" t="s">
        <v>2686</v>
      </c>
      <c r="C87" s="6">
        <v>150951</v>
      </c>
      <c r="D87" s="7" t="s">
        <v>2488</v>
      </c>
      <c r="E87" s="11">
        <f>VLOOKUP(C87,Pricing!A:B,2,0)</f>
        <v>598.26</v>
      </c>
    </row>
    <row r="88" spans="1:5" x14ac:dyDescent="0.3">
      <c r="A88" s="7" t="s">
        <v>111</v>
      </c>
      <c r="B88" s="5" t="s">
        <v>2686</v>
      </c>
      <c r="C88" s="6">
        <v>150952</v>
      </c>
      <c r="D88" s="7" t="s">
        <v>2482</v>
      </c>
      <c r="E88" s="11">
        <f>VLOOKUP(C88,Pricing!A:B,2,0)</f>
        <v>633.58000000000004</v>
      </c>
    </row>
    <row r="89" spans="1:5" x14ac:dyDescent="0.3">
      <c r="A89" s="7" t="s">
        <v>111</v>
      </c>
      <c r="B89" s="5" t="s">
        <v>2686</v>
      </c>
      <c r="C89" s="6">
        <v>150953</v>
      </c>
      <c r="D89" s="7" t="s">
        <v>2483</v>
      </c>
      <c r="E89" s="11">
        <f>VLOOKUP(C89,Pricing!A:B,2,0)</f>
        <v>646.59</v>
      </c>
    </row>
    <row r="90" spans="1:5" x14ac:dyDescent="0.3">
      <c r="A90" s="7" t="s">
        <v>111</v>
      </c>
      <c r="B90" s="5" t="s">
        <v>2686</v>
      </c>
      <c r="C90" s="6">
        <v>150954</v>
      </c>
      <c r="D90" s="7" t="s">
        <v>2484</v>
      </c>
      <c r="E90" s="11">
        <f>VLOOKUP(C90,Pricing!A:B,2,0)</f>
        <v>663.32</v>
      </c>
    </row>
    <row r="91" spans="1:5" x14ac:dyDescent="0.3">
      <c r="A91" s="7" t="s">
        <v>111</v>
      </c>
      <c r="B91" s="5" t="s">
        <v>2686</v>
      </c>
      <c r="C91" s="6">
        <v>150955</v>
      </c>
      <c r="D91" s="7" t="s">
        <v>2485</v>
      </c>
      <c r="E91" s="11">
        <f>VLOOKUP(C91,Pricing!A:B,2,0)</f>
        <v>680.98</v>
      </c>
    </row>
    <row r="92" spans="1:5" x14ac:dyDescent="0.3">
      <c r="A92" s="7" t="s">
        <v>111</v>
      </c>
      <c r="B92" s="5" t="s">
        <v>2686</v>
      </c>
      <c r="C92" s="6">
        <v>150956</v>
      </c>
      <c r="D92" s="7" t="s">
        <v>2486</v>
      </c>
      <c r="E92" s="11">
        <f>VLOOKUP(C92,Pricing!A:B,2,0)</f>
        <v>711.65</v>
      </c>
    </row>
    <row r="93" spans="1:5" x14ac:dyDescent="0.3">
      <c r="A93" s="7" t="s">
        <v>111</v>
      </c>
      <c r="B93" s="5" t="s">
        <v>2686</v>
      </c>
      <c r="C93" s="6">
        <v>150957</v>
      </c>
      <c r="D93" s="7" t="s">
        <v>2487</v>
      </c>
      <c r="E93" s="11">
        <f>VLOOKUP(C93,Pricing!A:B,2,0)</f>
        <v>746.98</v>
      </c>
    </row>
    <row r="94" spans="1:5" x14ac:dyDescent="0.3">
      <c r="A94" s="7" t="s">
        <v>111</v>
      </c>
      <c r="B94" s="5" t="s">
        <v>2686</v>
      </c>
      <c r="C94" s="6">
        <v>150938</v>
      </c>
      <c r="D94" s="7" t="s">
        <v>2501</v>
      </c>
      <c r="E94" s="11">
        <f>VLOOKUP(C94,Pricing!A:B,2,0)</f>
        <v>490.46</v>
      </c>
    </row>
    <row r="95" spans="1:5" x14ac:dyDescent="0.3">
      <c r="A95" s="7" t="s">
        <v>111</v>
      </c>
      <c r="B95" s="5" t="s">
        <v>2686</v>
      </c>
      <c r="C95" s="6">
        <v>150939</v>
      </c>
      <c r="D95" s="7" t="s">
        <v>2489</v>
      </c>
      <c r="E95" s="11">
        <f>VLOOKUP(C95,Pricing!A:B,2,0)</f>
        <v>557.38</v>
      </c>
    </row>
    <row r="96" spans="1:5" x14ac:dyDescent="0.3">
      <c r="A96" s="7" t="s">
        <v>111</v>
      </c>
      <c r="B96" s="5" t="s">
        <v>2686</v>
      </c>
      <c r="C96" s="6">
        <v>150940</v>
      </c>
      <c r="D96" s="7" t="s">
        <v>2490</v>
      </c>
      <c r="E96" s="11">
        <f>VLOOKUP(C96,Pricing!A:B,2,0)</f>
        <v>568.53</v>
      </c>
    </row>
    <row r="97" spans="1:5" x14ac:dyDescent="0.3">
      <c r="A97" s="7" t="s">
        <v>111</v>
      </c>
      <c r="B97" s="5" t="s">
        <v>2686</v>
      </c>
      <c r="C97" s="6">
        <v>150941</v>
      </c>
      <c r="D97" s="7" t="s">
        <v>2491</v>
      </c>
      <c r="E97" s="11">
        <f>VLOOKUP(C97,Pricing!A:B,2,0)</f>
        <v>585.26</v>
      </c>
    </row>
    <row r="98" spans="1:5" x14ac:dyDescent="0.3">
      <c r="A98" s="7" t="s">
        <v>111</v>
      </c>
      <c r="B98" s="5" t="s">
        <v>2686</v>
      </c>
      <c r="C98" s="6">
        <v>150945</v>
      </c>
      <c r="D98" s="7" t="s">
        <v>2492</v>
      </c>
      <c r="E98" s="11">
        <f>VLOOKUP(C98,Pricing!A:B,2,0)</f>
        <v>641.01</v>
      </c>
    </row>
    <row r="99" spans="1:5" x14ac:dyDescent="0.3">
      <c r="A99" s="7" t="s">
        <v>111</v>
      </c>
      <c r="B99" s="5" t="s">
        <v>2686</v>
      </c>
      <c r="C99" s="6">
        <v>150946</v>
      </c>
      <c r="D99" s="7" t="s">
        <v>2493</v>
      </c>
      <c r="E99" s="11">
        <f>VLOOKUP(C99,Pricing!A:B,2,0)</f>
        <v>675.4</v>
      </c>
    </row>
    <row r="100" spans="1:5" x14ac:dyDescent="0.3">
      <c r="A100" s="7" t="s">
        <v>111</v>
      </c>
      <c r="B100" s="5" t="s">
        <v>2686</v>
      </c>
      <c r="C100" s="6">
        <v>150942</v>
      </c>
      <c r="D100" s="7" t="s">
        <v>2494</v>
      </c>
      <c r="E100" s="11">
        <f>VLOOKUP(C100,Pricing!A:B,2,0)</f>
        <v>598.26</v>
      </c>
    </row>
    <row r="101" spans="1:5" x14ac:dyDescent="0.3">
      <c r="A101" s="7" t="s">
        <v>111</v>
      </c>
      <c r="B101" s="5" t="s">
        <v>2686</v>
      </c>
      <c r="C101" s="6">
        <v>150947</v>
      </c>
      <c r="D101" s="7" t="s">
        <v>2495</v>
      </c>
      <c r="E101" s="11">
        <f>VLOOKUP(C101,Pricing!A:B,2,0)</f>
        <v>663.32</v>
      </c>
    </row>
    <row r="102" spans="1:5" x14ac:dyDescent="0.3">
      <c r="A102" s="7" t="s">
        <v>111</v>
      </c>
      <c r="B102" s="5" t="s">
        <v>2686</v>
      </c>
      <c r="C102" s="6">
        <v>150948</v>
      </c>
      <c r="D102" s="7" t="s">
        <v>2496</v>
      </c>
      <c r="E102" s="11">
        <f>VLOOKUP(C102,Pricing!A:B,2,0)</f>
        <v>705.15</v>
      </c>
    </row>
    <row r="103" spans="1:5" x14ac:dyDescent="0.3">
      <c r="A103" s="7" t="s">
        <v>111</v>
      </c>
      <c r="B103" s="5" t="s">
        <v>2686</v>
      </c>
      <c r="C103" s="6">
        <v>150943</v>
      </c>
      <c r="D103" s="7" t="s">
        <v>2497</v>
      </c>
      <c r="E103" s="11">
        <f>VLOOKUP(C103,Pricing!A:B,2,0)</f>
        <v>621.49</v>
      </c>
    </row>
    <row r="104" spans="1:5" x14ac:dyDescent="0.3">
      <c r="A104" s="7" t="s">
        <v>111</v>
      </c>
      <c r="B104" s="5" t="s">
        <v>2686</v>
      </c>
      <c r="C104" s="6">
        <v>150949</v>
      </c>
      <c r="D104" s="7" t="s">
        <v>2498</v>
      </c>
      <c r="E104" s="11">
        <f>VLOOKUP(C104,Pricing!A:B,2,0)</f>
        <v>698.64</v>
      </c>
    </row>
    <row r="105" spans="1:5" x14ac:dyDescent="0.3">
      <c r="A105" s="7" t="s">
        <v>111</v>
      </c>
      <c r="B105" s="5" t="s">
        <v>2686</v>
      </c>
      <c r="C105" s="6">
        <v>150950</v>
      </c>
      <c r="D105" s="7" t="s">
        <v>2499</v>
      </c>
      <c r="E105" s="11">
        <f>VLOOKUP(C105,Pricing!A:B,2,0)</f>
        <v>741.4</v>
      </c>
    </row>
    <row r="106" spans="1:5" x14ac:dyDescent="0.3">
      <c r="A106" s="7" t="s">
        <v>111</v>
      </c>
      <c r="B106" s="5" t="s">
        <v>2686</v>
      </c>
      <c r="C106" s="6">
        <v>150944</v>
      </c>
      <c r="D106" s="7" t="s">
        <v>2500</v>
      </c>
      <c r="E106" s="11">
        <f>VLOOKUP(C106,Pricing!A:B,2,0)</f>
        <v>651.24</v>
      </c>
    </row>
  </sheetData>
  <autoFilter ref="A2:E106"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b5ce8350c16292db20e37e1d6946cc77">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4bbdb779f30bbcdb8f3f13f69e4ec76d"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BA6CF7F-8FBE-4126-A7B0-067794BD332E}"/>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Contacts</vt:lpstr>
      <vt:lpstr>Boiler Size Guide</vt:lpstr>
      <vt:lpstr>Heatpack Examples</vt:lpstr>
      <vt:lpstr>Gas &amp; Electric Boilers</vt:lpstr>
      <vt:lpstr>Renewables &amp; Energy Efficiency</vt:lpstr>
      <vt:lpstr>CenterRad &amp; Nabis Radiators</vt:lpstr>
      <vt:lpstr>Stelrad Radiators</vt:lpstr>
      <vt:lpstr>Cylinder Size Guide</vt:lpstr>
      <vt:lpstr> Cylinders</vt:lpstr>
      <vt:lpstr>Controls &amp; Water Treatment</vt:lpstr>
      <vt:lpstr>Fires &amp; Stoves</vt:lpstr>
      <vt:lpstr>Speedfit</vt:lpstr>
      <vt:lpstr>Bathrooms</vt:lpstr>
      <vt:lpstr>Multipanel</vt:lpstr>
      <vt:lpstr>Kitchen</vt:lpstr>
      <vt:lpstr>Pricing</vt:lpstr>
      <vt:lpstr>'CenterRad &amp; Nabis Radiators'!Print_Area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2024-04-30T14:46:05Z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0x0101000581BD8186FD4C43A8B7678D90BB7110</vt:lpwstr>
  </property>
  <property fmtid="{D5CDD505-2E9C-101B-9397-08002B2CF9AE}" pid="5" name="MediaServiceImageTags">
    <vt:lpwstr/>
  </property>
</Properties>
</file>